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020" windowHeight="12405"/>
  </bookViews>
  <sheets>
    <sheet name="ОТЧЕТ" sheetId="1" r:id="rId1"/>
  </sheets>
  <definedNames>
    <definedName name="_xlnm.Print_Area" localSheetId="0">ОТЧЕТ!$A$1:$DH$192</definedName>
  </definedNames>
  <calcPr calcId="145621" fullPrecision="0"/>
</workbook>
</file>

<file path=xl/calcChain.xml><?xml version="1.0" encoding="utf-8"?>
<calcChain xmlns="http://schemas.openxmlformats.org/spreadsheetml/2006/main">
  <c r="AT132" i="1" l="1"/>
  <c r="BP132" i="1"/>
  <c r="BP109" i="1"/>
  <c r="AT109" i="1"/>
  <c r="CG151" i="1"/>
  <c r="CU151" i="1"/>
  <c r="CG143" i="1"/>
  <c r="AT121" i="1"/>
  <c r="CA83" i="1"/>
  <c r="CA82" i="1" s="1"/>
  <c r="CA85" i="1"/>
  <c r="CU143" i="1"/>
  <c r="DY136" i="1"/>
  <c r="DY132" i="1"/>
  <c r="BP121" i="1"/>
  <c r="DY127" i="1"/>
  <c r="DY128" i="1"/>
  <c r="DY109" i="1"/>
  <c r="DY112" i="1"/>
  <c r="DY113" i="1"/>
  <c r="DY114" i="1"/>
  <c r="DY118" i="1"/>
  <c r="DY124" i="1"/>
  <c r="DY122" i="1"/>
  <c r="DY123" i="1"/>
  <c r="DY125" i="1"/>
  <c r="DY126" i="1"/>
  <c r="DY129" i="1"/>
  <c r="DY111" i="1"/>
  <c r="DY134" i="1"/>
  <c r="DY135" i="1"/>
  <c r="DY137" i="1"/>
  <c r="DY138" i="1"/>
  <c r="AT83" i="1"/>
  <c r="AT82" i="1" s="1"/>
  <c r="GL87" i="1"/>
  <c r="FE87" i="1"/>
  <c r="GL85" i="1"/>
  <c r="FE85" i="1"/>
  <c r="GL83" i="1"/>
  <c r="FE83" i="1"/>
  <c r="GL82" i="1"/>
  <c r="FE82" i="1"/>
  <c r="AT85" i="1"/>
  <c r="AT87" i="1"/>
  <c r="DY121" i="1"/>
</calcChain>
</file>

<file path=xl/sharedStrings.xml><?xml version="1.0" encoding="utf-8"?>
<sst xmlns="http://schemas.openxmlformats.org/spreadsheetml/2006/main" count="478" uniqueCount="335">
  <si>
    <t xml:space="preserve"> г.</t>
  </si>
  <si>
    <t>1.1</t>
  </si>
  <si>
    <t>1.2</t>
  </si>
  <si>
    <t>2.1</t>
  </si>
  <si>
    <t>2.2</t>
  </si>
  <si>
    <t>3.1</t>
  </si>
  <si>
    <t>3.2</t>
  </si>
  <si>
    <t>Наименование показателя</t>
  </si>
  <si>
    <t>…</t>
  </si>
  <si>
    <t>1.3</t>
  </si>
  <si>
    <t>1.4</t>
  </si>
  <si>
    <t>1.5</t>
  </si>
  <si>
    <t>1.6</t>
  </si>
  <si>
    <t>1.7</t>
  </si>
  <si>
    <t>Полное официальное наименование учреждения</t>
  </si>
  <si>
    <t>Сокращенное наименование учреждения</t>
  </si>
  <si>
    <t>ОГРН</t>
  </si>
  <si>
    <t>1.8</t>
  </si>
  <si>
    <t>1.9</t>
  </si>
  <si>
    <t>1.10</t>
  </si>
  <si>
    <t>Иные виды деятельности, не являющиеся основными</t>
  </si>
  <si>
    <t>1.11</t>
  </si>
  <si>
    <t>1.12</t>
  </si>
  <si>
    <t>Юридический адрес</t>
  </si>
  <si>
    <t>Учредитель</t>
  </si>
  <si>
    <t>Раздел 1. Общие сведения об учреждении</t>
  </si>
  <si>
    <t>Код стр.</t>
  </si>
  <si>
    <t>Раздел 2. Результат деятельности учреждения</t>
  </si>
  <si>
    <t>Балансовая (остаточная) стоимость нефинансовых активов</t>
  </si>
  <si>
    <t>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</t>
  </si>
  <si>
    <t>2.3</t>
  </si>
  <si>
    <t>2.4</t>
  </si>
  <si>
    <t>2.5</t>
  </si>
  <si>
    <t>2.6</t>
  </si>
  <si>
    <t>2.7</t>
  </si>
  <si>
    <t>Просроченная кредиторская задолженность</t>
  </si>
  <si>
    <t>2.11</t>
  </si>
  <si>
    <t>2.12</t>
  </si>
  <si>
    <t>2.13</t>
  </si>
  <si>
    <t>2.14</t>
  </si>
  <si>
    <t>Количество жалоб потребителей и принятые по результатам их рассмотрения меры</t>
  </si>
  <si>
    <t>2.15</t>
  </si>
  <si>
    <t>(подпись)</t>
  </si>
  <si>
    <t>(Ф.И.О.)</t>
  </si>
  <si>
    <t>"</t>
  </si>
  <si>
    <t>3.3</t>
  </si>
  <si>
    <t>УТВЕРЖДЕН</t>
  </si>
  <si>
    <t>ОТЧЕТ</t>
  </si>
  <si>
    <t>Перечень разрешительных документов (с указанием номеров, даты выдачи и срока действия), на основании которых учреждение осуществляет деятельность</t>
  </si>
  <si>
    <t>Информация об осуществлении деятельности, связанной с выполнением работ или оказанием услуг, в соответствии с обязательствами перед страховщиком по обязательному социальному страхованию</t>
  </si>
  <si>
    <t>Общие суммы прибыли учреждения после налогообложения в отчетном периоде, образовавшейся в связи с оказанием учреждением частично платных и полностью платных услуг (работ)</t>
  </si>
  <si>
    <t>2.8</t>
  </si>
  <si>
    <t>2.9</t>
  </si>
  <si>
    <t>Причины образования просроченной кредиторской задолженности</t>
  </si>
  <si>
    <t>2.10</t>
  </si>
  <si>
    <t>План</t>
  </si>
  <si>
    <t>Факт</t>
  </si>
  <si>
    <t>Руководитель учреждения</t>
  </si>
  <si>
    <t>и об использовании закрепленного за ним имущества</t>
  </si>
  <si>
    <t>ИНН / КПП</t>
  </si>
  <si>
    <t xml:space="preserve">Председатель наблюдательного совета </t>
  </si>
  <si>
    <t>(сведения об утверждении наблюдательным советом автономного учреждения)</t>
  </si>
  <si>
    <t>Орган государственной власти, осуществляющий функции и полномочия учредителя</t>
  </si>
  <si>
    <t>Виды деятельности, которые учреждение вправе осуществлять в соответствии с учредительными документами</t>
  </si>
  <si>
    <t>1.9.1</t>
  </si>
  <si>
    <t>1.9.2</t>
  </si>
  <si>
    <t>Перечень услуг (работ), которые оказываются потребителям за плату, с указанием потребителей услуг (работ)</t>
  </si>
  <si>
    <t>1.8.1</t>
  </si>
  <si>
    <t>1.8.2</t>
  </si>
  <si>
    <t>Перечень услуг (работ)</t>
  </si>
  <si>
    <t>Потребители услуг (работ)</t>
  </si>
  <si>
    <t>Наименование документов</t>
  </si>
  <si>
    <t>Номер</t>
  </si>
  <si>
    <t>Дата</t>
  </si>
  <si>
    <t>Срок действия</t>
  </si>
  <si>
    <t>до замены</t>
  </si>
  <si>
    <t>Устав учреждения (с изменениями)</t>
  </si>
  <si>
    <t>-</t>
  </si>
  <si>
    <t>Свидетельство о постановке на учет в налоговом органе</t>
  </si>
  <si>
    <t>Свидетельство о регистрации СМИ</t>
  </si>
  <si>
    <t>Состав наблюдательного совета (по состоянию на 1 января года, следующего за отчетным)</t>
  </si>
  <si>
    <t>Фамилия, имя, отчество</t>
  </si>
  <si>
    <t>Должность</t>
  </si>
  <si>
    <t>Сведения о работниках учреждения</t>
  </si>
  <si>
    <t>1.11.1</t>
  </si>
  <si>
    <t>1.11.2</t>
  </si>
  <si>
    <t>1.11.3</t>
  </si>
  <si>
    <t>Причины, приведшие к изменению на конец отчетного года</t>
  </si>
  <si>
    <t>Количество штатных единиц учреждения</t>
  </si>
  <si>
    <t>Среднегодовая численность работников учреждения</t>
  </si>
  <si>
    <t>- неполное высшее</t>
  </si>
  <si>
    <t>- среднее профессиональное</t>
  </si>
  <si>
    <t>- среднее (полное) общее</t>
  </si>
  <si>
    <t>- не имеют среднего (полного) общего</t>
  </si>
  <si>
    <t>х</t>
  </si>
  <si>
    <t>- за отчетный год</t>
  </si>
  <si>
    <t>- за год, предшествующий отчетному</t>
  </si>
  <si>
    <t>Средняя заработная плата сотрудников учреждения (руб.)</t>
  </si>
  <si>
    <t>Уровень профессионального образования (квалификации) работников учреждения:</t>
  </si>
  <si>
    <t>Основные виды деятельности (ОКВЭД)</t>
  </si>
  <si>
    <t>1.12.1</t>
  </si>
  <si>
    <t>1.12.2</t>
  </si>
  <si>
    <t>Исполнение государственного задания (%)</t>
  </si>
  <si>
    <t>Объем финансового обеспечения задания учредителя, руб.</t>
  </si>
  <si>
    <t>Объем финансового обеспечения развития учреждения в рамках программ, утвержденных в установленном порядке, руб.</t>
  </si>
  <si>
    <t>Объем финансового обеспечения деятельности, связанной с выполнением работ или оказанием услуг, в соответствии с обязательствами перед страховщиком по обязательному социальному страхованию, руб.</t>
  </si>
  <si>
    <t xml:space="preserve">Общее количество потребителей, воспользовавшихся услугами (работами) учреждения, в том числе: </t>
  </si>
  <si>
    <t>количество потребителей, воспользовавшихся бесплатными для потребителей услугами (работами), по видам услуг (работ):</t>
  </si>
  <si>
    <t>количество потребителей, воспользовавшихся частично платными для потребителей услугами (работами), по видам услуг (работ):</t>
  </si>
  <si>
    <t>количество потребителей, воспользовавшихся полностью платными для потребителей услугами (работами), по видам услуг (работ):</t>
  </si>
  <si>
    <t>Сведения о стоимости для потребителей получения частично платных и полностью платных услуг (работ) по видам услуг (работ):</t>
  </si>
  <si>
    <t>Цены (тарифы) на платные услуги (работы), оказываемые (выполняемые) потребителям (в динамике в течение отчетного периода), руб.</t>
  </si>
  <si>
    <t>Средняя стоимость получения частично платных и полностью платных услуг, руб.</t>
  </si>
  <si>
    <t>Сведения о государственном задании, финансовом обеспечении учреждения, потебителях услуг (работ), оказываемых (выполняемых) учреждением</t>
  </si>
  <si>
    <t>2.16</t>
  </si>
  <si>
    <t>2.17</t>
  </si>
  <si>
    <t>2.18</t>
  </si>
  <si>
    <t>Изменение к предыдущему отчетному году (%)</t>
  </si>
  <si>
    <t>Дебиторская задолженность, всего</t>
  </si>
  <si>
    <t>Сведения о финансовых результатах деятельности учреждения, руб.</t>
  </si>
  <si>
    <t>в том числе в разрезе поступлений, предусмотренных планом финансово-хозяйственной деятельности:</t>
  </si>
  <si>
    <t>Кредиторская задолженность, всего</t>
  </si>
  <si>
    <t>в том числе в разрезе выплат, предусмотренных планом финансово-хозяйственной деятельности:</t>
  </si>
  <si>
    <t>2.19</t>
  </si>
  <si>
    <t>2.20</t>
  </si>
  <si>
    <t>2.21</t>
  </si>
  <si>
    <t>Общая сумма доходов, полученных учреждением от оказания платных услуг (выполнения работ), всего</t>
  </si>
  <si>
    <t>в том числе по видам услуг (работ):</t>
  </si>
  <si>
    <t>Причины образования дебиторской задолженности, нереальной к взысканию</t>
  </si>
  <si>
    <t>Сведения о кассовом исполнении плана финансово-хозяйственной деятельности учреждения</t>
  </si>
  <si>
    <t>Сумма кассовых и плановых поступлений (с учетом возвратов) в разрезе поступлений, предусмотренных планом финансово-хозяйственной деятельности:</t>
  </si>
  <si>
    <t>Сумма кассовых и плановых выплат (с учетом восстановленных кассовых выплат) в разрезе выплат, предусмотренных планом финансово-хозяйственной деятельности: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</si>
  <si>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</si>
  <si>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</si>
  <si>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</si>
  <si>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</si>
  <si>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</si>
  <si>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</si>
  <si>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</si>
  <si>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</si>
  <si>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</si>
  <si>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</si>
  <si>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</si>
  <si>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3.4</t>
  </si>
  <si>
    <t>3.5</t>
  </si>
  <si>
    <t>3.6</t>
  </si>
  <si>
    <t>Общая балансовая (остаточная) стоимость имущества учреждения,  (руб.)</t>
  </si>
  <si>
    <t xml:space="preserve">Количество объектов недвижимого имущества, закрепленного за учреждением на праве оперативного управления                 </t>
  </si>
  <si>
    <t>3.2.1</t>
  </si>
  <si>
    <t>3.2.2</t>
  </si>
  <si>
    <t>3.4.1</t>
  </si>
  <si>
    <t>3.4.2</t>
  </si>
  <si>
    <t>Объем средств, полученных  от распоряжения в установленном порядке имуществом, находящимся у  учреждения на праве оперативного управления (руб.)</t>
  </si>
  <si>
    <t>Н.Н. Николаев</t>
  </si>
  <si>
    <t>мая</t>
  </si>
  <si>
    <t>20</t>
  </si>
  <si>
    <t>за 2013 отчетный год</t>
  </si>
  <si>
    <t>о результатах деятельности Кировского областного государственного автономного</t>
  </si>
  <si>
    <r>
      <t>учреждения "</t>
    </r>
    <r>
      <rPr>
        <b/>
        <sz val="12"/>
        <color indexed="12"/>
        <rFont val="Times New Roman"/>
        <family val="1"/>
        <charset val="204"/>
      </rPr>
      <t>Редакция газеты "Наименование газеты</t>
    </r>
    <r>
      <rPr>
        <b/>
        <sz val="12"/>
        <rFont val="Times New Roman"/>
        <family val="1"/>
        <charset val="204"/>
      </rPr>
      <t>"</t>
    </r>
  </si>
  <si>
    <t>Кировское областное государственное автономное учреждение "Редакция газеты "Наименование газеты"</t>
  </si>
  <si>
    <t>КОГАУ "Редакция газеты "Наименование газеты"</t>
  </si>
  <si>
    <t>600000, Кировская область, Энный район, Энная ул., д. 500</t>
  </si>
  <si>
    <t>Кировская область</t>
  </si>
  <si>
    <t>1034300000000</t>
  </si>
  <si>
    <t>4300000000 / 430000001</t>
  </si>
  <si>
    <r>
      <t xml:space="preserve">решение департамента информационной работы Кировской области № </t>
    </r>
    <r>
      <rPr>
        <i/>
        <sz val="9"/>
        <color indexed="12"/>
        <rFont val="Times New Roman"/>
        <family val="1"/>
        <charset val="204"/>
      </rPr>
      <t>14</t>
    </r>
  </si>
  <si>
    <r>
      <t xml:space="preserve">изменения: решение департамента по вопросам внутренней и информационной политики Кировской области № </t>
    </r>
    <r>
      <rPr>
        <i/>
        <sz val="9"/>
        <color indexed="12"/>
        <rFont val="Times New Roman"/>
        <family val="1"/>
        <charset val="204"/>
      </rPr>
      <t>10</t>
    </r>
  </si>
  <si>
    <t xml:space="preserve">серия 43 № 002400000 </t>
  </si>
  <si>
    <t>серия  43 № 002300000</t>
  </si>
  <si>
    <t xml:space="preserve"> 15.11.2012</t>
  </si>
  <si>
    <t>ПИ № ТУ43-00410</t>
  </si>
  <si>
    <t>ИЗ УСТАВА</t>
  </si>
  <si>
    <t>Издание газеты (ОКВЭД 22.12)</t>
  </si>
  <si>
    <t>Полиграфическая деятельность, рекламная деятельность, …………………………………………….</t>
  </si>
  <si>
    <t>Физические и юридические лица</t>
  </si>
  <si>
    <t>Услуги по размещению рекламы и иной платной информации, оформление подписки на газету, изготовление бланочной продукции, ………………</t>
  </si>
  <si>
    <t>Николаев Николай Николаевич</t>
  </si>
  <si>
    <t>Начальник …………………………..</t>
  </si>
  <si>
    <t>Представитель общественности</t>
  </si>
  <si>
    <t>Иванов Сергей Петрович</t>
  </si>
  <si>
    <t>При изменении объяснить причину</t>
  </si>
  <si>
    <t>не осуществляется</t>
  </si>
  <si>
    <t>подписка на газету</t>
  </si>
  <si>
    <t>изготовление бланочной продукции</t>
  </si>
  <si>
    <t>размещение рекламы, информации</t>
  </si>
  <si>
    <t>нет</t>
  </si>
  <si>
    <t xml:space="preserve">ст. 35 Закона РФ от 27.12.1991                                              № 2124-1 "О средствах массовой информации"
</t>
  </si>
  <si>
    <t>на 01.01.2013</t>
  </si>
  <si>
    <t>на 01.04.2013</t>
  </si>
  <si>
    <t>на 01.07.2013</t>
  </si>
  <si>
    <t>за 2013 год (отчетный)</t>
  </si>
  <si>
    <t>за 2012 год (предыдущий отчетному)</t>
  </si>
  <si>
    <t>РЕКОМЕНДАЦИИ ПО ЗАПОЛНЕНИЮ ОТЧЕТА</t>
  </si>
  <si>
    <t>ПО ДАННЫМ БУХГАЛТЕРСКОЙ ОТЧЕТНОСТИ</t>
  </si>
  <si>
    <t>субсидия на финансовое обеспечение выполнения государственного задания</t>
  </si>
  <si>
    <t xml:space="preserve">Общая балансовая (остаточная) стоимость движимого имущества, закрепленного за учреждением  на праве оперативного управления (руб.), в том числе:                     </t>
  </si>
  <si>
    <t>Общая балансовая (остаточная) стоимость недвижимого  имущества,закрепленного за учреждением на праве оперативного управления (руб.), в том числе:</t>
  </si>
  <si>
    <t xml:space="preserve">общая балансовая (остаточная) стоимость особо ценного движимого имущества, закрепленного за учреждением на праве оперативного управления (руб.)              </t>
  </si>
  <si>
    <t xml:space="preserve">общая балансовая (остаточная) стоимость иного движимого имущества, закрепленного за учреждением на праве оперативного управления (руб.)              </t>
  </si>
  <si>
    <t>3.3.1</t>
  </si>
  <si>
    <t>3.3.2</t>
  </si>
  <si>
    <t>3.3.3</t>
  </si>
  <si>
    <t>3.3.4</t>
  </si>
  <si>
    <t>300 000 / 130 000</t>
  </si>
  <si>
    <t>100 000 / 30 000</t>
  </si>
  <si>
    <t>5 000 / 1 000</t>
  </si>
  <si>
    <t>200 000 / 100 000</t>
  </si>
  <si>
    <t>100 000 / 50 000</t>
  </si>
  <si>
    <t>Общая площадь объектов недвижимого имущества, закрепленного за учреждением на праве оперативного управления (кв. м), в том числе:</t>
  </si>
  <si>
    <t>В.В. Васильев</t>
  </si>
  <si>
    <t>по оплате прочих услуг</t>
  </si>
  <si>
    <t>от подписки на газету</t>
  </si>
  <si>
    <t>услуги по размещению рекламной и иной платной информации</t>
  </si>
  <si>
    <t>1158007 / 190346</t>
  </si>
  <si>
    <t>Свидетельство о внесении записи в Единый государственный реестр юридических лиц</t>
  </si>
  <si>
    <t>услуги по размещению рекламы и иной платной информации</t>
  </si>
  <si>
    <t>по доходам (расчеты с покупателями и заказчиками)</t>
  </si>
  <si>
    <t>доходы от полиграфической деятельности</t>
  </si>
  <si>
    <t>Нереальная к взысканию дебиторская задолженность</t>
  </si>
  <si>
    <t>Раздел 3. Сведения об использовании имущества,
закрепленного за учреждением</t>
  </si>
  <si>
    <t>1172003 / 165088</t>
  </si>
  <si>
    <t>1% / -13%</t>
  </si>
  <si>
    <t>На наблюдательном совете учреждения</t>
  </si>
  <si>
    <t>16</t>
  </si>
  <si>
    <t>Министерство внутренней и информационной политики Кировской области</t>
  </si>
  <si>
    <t>подписка на газету, 1 экз.</t>
  </si>
  <si>
    <t>размещение рекламы, информации, кв. см</t>
  </si>
  <si>
    <t>изготовление бланочной продукции, шт.</t>
  </si>
  <si>
    <t>17</t>
  </si>
  <si>
    <t>за 2016 отчетный год</t>
  </si>
  <si>
    <t>На 01.01.2016                                                          (на начало                                      отчетного года)</t>
  </si>
  <si>
    <t>На 31.12.2016                                                          (на конец                                               отчетного года)</t>
  </si>
  <si>
    <t>2016 год                                                                                                                     (отчетный год)</t>
  </si>
  <si>
    <t>2015 год                                                                                                (предыдущий отчетному году)</t>
  </si>
  <si>
    <t>на 01.04.2016</t>
  </si>
  <si>
    <t>на 01.07.2016</t>
  </si>
  <si>
    <t>на 01.10.2016</t>
  </si>
  <si>
    <t>за 2016 год (отчетный)</t>
  </si>
  <si>
    <t>за 2015 год (предыдущий отчетному)</t>
  </si>
  <si>
    <t>На 01.01.2017                                                                                                                     (отчетный год)</t>
  </si>
  <si>
    <t>На 01.01.2016                                                                                              (предыдущий отчетному году)</t>
  </si>
  <si>
    <t>На 01.01.2016                                                              (на начало отчетного года)</t>
  </si>
  <si>
    <t>На 31.12.2016                                                              (на конец отчетного года)</t>
  </si>
  <si>
    <t>Д.В. Овчинников</t>
  </si>
  <si>
    <t>учреждения "Издательский дом "Южный"</t>
  </si>
  <si>
    <t>Кировское областное государственное автономное учреждение "Издательский дом "Южный"</t>
  </si>
  <si>
    <t>КОГАУ "ИД "Южный"</t>
  </si>
  <si>
    <t>612961, Кировская обл., г.Вятские Поляны, ул.Ленина, д.39</t>
  </si>
  <si>
    <t>1154350002840</t>
  </si>
  <si>
    <t>серия 43 № 002677067</t>
  </si>
  <si>
    <t>серия 43 № 002680085</t>
  </si>
  <si>
    <t>Викулов Виктор Дмитриевич</t>
  </si>
  <si>
    <t>Гильмутдинова Альфинур Камильевна</t>
  </si>
  <si>
    <t>Гузаирова Фирая Зиннуровна</t>
  </si>
  <si>
    <t>Князева Ольга Николаевна</t>
  </si>
  <si>
    <t>Мохов Леонид Аркадьевич</t>
  </si>
  <si>
    <t>Сергеева Марина Владимировна</t>
  </si>
  <si>
    <t>Якупова Айсылу Табрисовна</t>
  </si>
  <si>
    <t>представитель общественности</t>
  </si>
  <si>
    <t>ответственный секретарь редакции газеты "Кировская искра"</t>
  </si>
  <si>
    <t>ответственный секретарь редакции газеты "Вятско-Полянская правда"</t>
  </si>
  <si>
    <t>заместитель начальника отдела правовой, финансовой и кадровой работы, главный бухгалтер министерства внутренней и информационной политики Кировской области</t>
  </si>
  <si>
    <t>ответственный секретарь редакции газеты "Сельская правда газета Малмыжского района "</t>
  </si>
  <si>
    <t>реорганизация учреждений</t>
  </si>
  <si>
    <t>19</t>
  </si>
  <si>
    <t>В.Д. Викулов</t>
  </si>
  <si>
    <t>размещение рекламы, информации (см2)</t>
  </si>
  <si>
    <t>изготовление бланочной продукции (бланк)</t>
  </si>
  <si>
    <t>изготовление бланочной продукции (книга)</t>
  </si>
  <si>
    <t>по выданным авансам на коммунальные услуги</t>
  </si>
  <si>
    <t>по выданным авансам на приобретение материальных ценностей</t>
  </si>
  <si>
    <t>по выданным авансам на услуги связи</t>
  </si>
  <si>
    <t>по выданным авансам на оплату прочих работ, услуг</t>
  </si>
  <si>
    <t>печать газеты</t>
  </si>
  <si>
    <t>подписка на газету "Дуслык" (экз.)</t>
  </si>
  <si>
    <t>подписка на газету "Сельская правда газета Малмыжского района" (экз.)</t>
  </si>
  <si>
    <t>подписка на газету "Сельская трибуна газета Кильмезского района" (экз.)</t>
  </si>
  <si>
    <t>подписка на газету "Кировская искра" (экз.)</t>
  </si>
  <si>
    <t>доходы от собственности (от сдачи имущества в аренду)</t>
  </si>
  <si>
    <t>прочие доходы</t>
  </si>
  <si>
    <t>арендная плата</t>
  </si>
  <si>
    <t>пособия по социальной помощи населению</t>
  </si>
  <si>
    <t>печатание газет</t>
  </si>
  <si>
    <t>по выданным авансам на услуги по содержанию имущества</t>
  </si>
  <si>
    <t>по оплате арендной платы</t>
  </si>
  <si>
    <t>по приобретению материальных ценностей</t>
  </si>
  <si>
    <t>по оплате труда</t>
  </si>
  <si>
    <t>4607018630 / 431701001</t>
  </si>
  <si>
    <t>Распоряжение министерства внутренней и информационной политики Кировской области "О переименовании областных государственных автономных учреждений, подведомственных министерству внутренней и информационной политики Кировской области"</t>
  </si>
  <si>
    <t>Распоряжение Правительства Кировской области "О создании автономных учреждений и реорганизации областных государственных автономных учреждений- редакций районных газет"</t>
  </si>
  <si>
    <t>распоряжение министерства внутренней и информационной политики Кировской области № 52</t>
  </si>
  <si>
    <t>распоряжение министерства внутренней и информационной политики Кировской области № 2</t>
  </si>
  <si>
    <t>"Вятско-Полянская правда" ПИ №ТУ43-00577</t>
  </si>
  <si>
    <t>"Дуслык" ПИ № ТУ43-00620</t>
  </si>
  <si>
    <t>"Кировская искра" ПИ № ТУ43-00618</t>
  </si>
  <si>
    <t>"Сельская правда газета Малмыжского района" ПИ №ТУ43-00616</t>
  </si>
  <si>
    <t>"Сельская трибуна газета Кильмезского района" ПИ №ТУ43-00619</t>
  </si>
  <si>
    <t>Пономарева Екатерина Владимировна</t>
  </si>
  <si>
    <t>- высшее</t>
  </si>
  <si>
    <t>Утвержденный объем государственного задания</t>
  </si>
  <si>
    <t>20000 кв. см</t>
  </si>
  <si>
    <t>236,6 печатных страниц</t>
  </si>
  <si>
    <t>печатание газет (экз.)</t>
  </si>
  <si>
    <t>8908598 / 1882693</t>
  </si>
  <si>
    <t>2945820 / 634785</t>
  </si>
  <si>
    <t>454317 / 13300</t>
  </si>
  <si>
    <t>печать сторонних газет</t>
  </si>
  <si>
    <t>2928180 / 612266</t>
  </si>
  <si>
    <t>1336613 / 522966</t>
  </si>
  <si>
    <t>212283 / 0</t>
  </si>
  <si>
    <t xml:space="preserve">расчеты с сотрудниками по начислениям на выплаты по оплате труда </t>
  </si>
  <si>
    <t>по расчетам с бюджетом и внебюджетными фондами</t>
  </si>
  <si>
    <t>расчеты по ущербу</t>
  </si>
  <si>
    <t>Издательская деятельность (ОКВЭД 58.13)</t>
  </si>
  <si>
    <t>Выпуск (издание) и распространение  газет, доставка газет, прием подписки на газеты, публикация рекламы, объявлений и прочей платной информации, полиграфические услуги, в т.ч. производство и реализация полиграфической продукции (бланки, журналы, календари, плакаты, этикетки, книги, брошюры, блокноты, фотографии, открытки и пр.), ламинирование, копировально-множительные, переплетные, брошюровочные работы</t>
  </si>
  <si>
    <t>Физические лица; органы местного самоуправления; государственные учреждения; муниципальные учреждения; юридические лица; органы государственной власти</t>
  </si>
  <si>
    <t>3605774 / 1289861</t>
  </si>
  <si>
    <t>12220019 / 5194114</t>
  </si>
  <si>
    <t>239% / 303%</t>
  </si>
  <si>
    <t>расчеты по платежам в бюджет и внебюджетные фонды</t>
  </si>
  <si>
    <t>1591567 / 89300</t>
  </si>
  <si>
    <t>1379284 / 89300</t>
  </si>
  <si>
    <t>173208 / 37324</t>
  </si>
  <si>
    <t>5962778 / 1247908</t>
  </si>
  <si>
    <t>5508461 / 1234608</t>
  </si>
  <si>
    <t>начальник отдела учета имущества и работы с государственными организациями и хозяйственными обществами министерства государственного имущества Кировской области</t>
  </si>
  <si>
    <t>Печатание газет, полиграфическая деятельность, рекламная деятельность</t>
  </si>
  <si>
    <t>Девятова Тамара Сергеевна</t>
  </si>
  <si>
    <t>подписка на газету "Вятско-Полянская правда" (экз.)</t>
  </si>
  <si>
    <t xml:space="preserve">общая балансовая (остаточная) стоимость недвижимого имущества, закрепленного за учреждением на праве оперативного управления и переданного в аренду (руб.)                            </t>
  </si>
  <si>
    <t xml:space="preserve">общая балансовая (остаточная) стоимость недвижимого имущества, закрепленного за учреждением на праве оперативного управления и переданного в безвозмездное пользование (руб.)                            </t>
  </si>
  <si>
    <t xml:space="preserve">общая балансовая (остаточная) стоимость движимого имущества, закрепленного за учреждением на праве оперативного управления и переданного в аренду (руб.)                            </t>
  </si>
  <si>
    <t xml:space="preserve">общая балансовая (остаточная) стоимость движимого имущества, закрепленного за учреждением на праве оперативного управления и переданного в безвозмездное пользование (руб.)                            </t>
  </si>
  <si>
    <t>общая площадь объектов недвижимого имущества, закрепленного за учреждением на праве оперативного управления и переданного в аренду</t>
  </si>
  <si>
    <t>общая площадь объектов недвижимого имущества, закрепленного за учреждением на праве оперативного управления и переданного в безвозмездное пользование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</si>
</sst>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 Cyr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color indexed="12"/>
      <name val="Times New Roman"/>
      <family val="1"/>
      <charset val="204"/>
    </font>
    <font>
      <i/>
      <sz val="11"/>
      <color indexed="12"/>
      <name val="Times New Roman"/>
      <family val="1"/>
      <charset val="204"/>
    </font>
    <font>
      <sz val="11"/>
      <color indexed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i/>
      <sz val="9"/>
      <color indexed="12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0"/>
      <color indexed="12"/>
      <name val="Arial Cyr"/>
      <charset val="204"/>
    </font>
    <font>
      <b/>
      <sz val="10"/>
      <color indexed="12"/>
      <name val="Times New Roman"/>
      <family val="1"/>
      <charset val="204"/>
    </font>
    <font>
      <b/>
      <sz val="26"/>
      <color indexed="17"/>
      <name val="Times New Roman"/>
      <family val="1"/>
      <charset val="204"/>
    </font>
    <font>
      <sz val="10"/>
      <name val="Arial Cyr"/>
      <family val="2"/>
      <charset val="204"/>
    </font>
    <font>
      <b/>
      <sz val="14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3" fillId="0" borderId="0"/>
  </cellStyleXfs>
  <cellXfs count="370">
    <xf numFmtId="0" fontId="0" fillId="0" borderId="0" xfId="0"/>
    <xf numFmtId="0" fontId="14" fillId="0" borderId="1" xfId="0" applyNumberFormat="1" applyFont="1" applyFill="1" applyBorder="1" applyAlignment="1">
      <alignment horizontal="left" vertical="center" wrapText="1"/>
    </xf>
    <xf numFmtId="0" fontId="14" fillId="0" borderId="2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6" fillId="0" borderId="2" xfId="0" applyFont="1" applyFill="1" applyBorder="1" applyAlignment="1">
      <alignment horizontal="center" vertical="top" wrapText="1"/>
    </xf>
    <xf numFmtId="0" fontId="6" fillId="0" borderId="0" xfId="0" applyFont="1" applyFill="1"/>
    <xf numFmtId="0" fontId="6" fillId="0" borderId="0" xfId="0" applyFont="1" applyFill="1" applyAlignment="1">
      <alignment horizontal="left"/>
    </xf>
    <xf numFmtId="0" fontId="13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left" vertical="top"/>
    </xf>
    <xf numFmtId="0" fontId="4" fillId="0" borderId="0" xfId="0" applyFont="1" applyFill="1"/>
    <xf numFmtId="0" fontId="4" fillId="0" borderId="0" xfId="0" applyFont="1" applyFill="1" applyAlignment="1"/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/>
    <xf numFmtId="0" fontId="4" fillId="0" borderId="0" xfId="0" applyNumberFormat="1" applyFont="1" applyFill="1" applyBorder="1" applyAlignment="1">
      <alignment horizontal="left"/>
    </xf>
    <xf numFmtId="0" fontId="6" fillId="0" borderId="3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center" wrapText="1" indent="1"/>
    </xf>
    <xf numFmtId="0" fontId="14" fillId="0" borderId="10" xfId="0" applyFont="1" applyFill="1" applyBorder="1" applyAlignment="1">
      <alignment horizontal="left" vertical="center" wrapText="1" indent="1"/>
    </xf>
    <xf numFmtId="2" fontId="14" fillId="0" borderId="3" xfId="0" applyNumberFormat="1" applyFont="1" applyFill="1" applyBorder="1" applyAlignment="1">
      <alignment horizontal="center" vertical="top" wrapText="1"/>
    </xf>
    <xf numFmtId="2" fontId="14" fillId="0" borderId="1" xfId="0" applyNumberFormat="1" applyFont="1" applyFill="1" applyBorder="1" applyAlignment="1">
      <alignment horizontal="center" vertical="top" wrapText="1"/>
    </xf>
    <xf numFmtId="2" fontId="14" fillId="0" borderId="2" xfId="0" applyNumberFormat="1" applyFont="1" applyFill="1" applyBorder="1" applyAlignment="1">
      <alignment horizontal="center" vertical="top" wrapText="1"/>
    </xf>
    <xf numFmtId="2" fontId="14" fillId="0" borderId="4" xfId="0" applyNumberFormat="1" applyFont="1" applyFill="1" applyBorder="1" applyAlignment="1">
      <alignment horizontal="center" vertical="top" wrapText="1"/>
    </xf>
    <xf numFmtId="2" fontId="6" fillId="0" borderId="0" xfId="0" applyNumberFormat="1" applyFont="1" applyFill="1" applyAlignment="1">
      <alignment horizontal="center" vertical="top"/>
    </xf>
    <xf numFmtId="0" fontId="5" fillId="0" borderId="0" xfId="0" applyFont="1" applyFill="1"/>
    <xf numFmtId="0" fontId="6" fillId="0" borderId="3" xfId="0" applyFont="1" applyFill="1" applyBorder="1" applyAlignment="1">
      <alignment horizontal="left" vertical="top"/>
    </xf>
    <xf numFmtId="0" fontId="2" fillId="0" borderId="0" xfId="0" applyFont="1" applyFill="1" applyAlignment="1">
      <alignment horizontal="right"/>
    </xf>
    <xf numFmtId="3" fontId="14" fillId="0" borderId="0" xfId="0" applyNumberFormat="1" applyFont="1" applyFill="1" applyBorder="1" applyAlignment="1">
      <alignment horizontal="center" vertical="top" wrapText="1"/>
    </xf>
    <xf numFmtId="3" fontId="14" fillId="0" borderId="10" xfId="0" applyNumberFormat="1" applyFont="1" applyFill="1" applyBorder="1" applyAlignment="1">
      <alignment horizontal="center" vertical="top" wrapText="1"/>
    </xf>
    <xf numFmtId="3" fontId="14" fillId="0" borderId="9" xfId="0" applyNumberFormat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4" fillId="2" borderId="0" xfId="0" applyFont="1" applyFill="1"/>
    <xf numFmtId="0" fontId="2" fillId="2" borderId="0" xfId="0" applyFont="1" applyFill="1"/>
    <xf numFmtId="0" fontId="4" fillId="2" borderId="0" xfId="0" applyFont="1" applyFill="1" applyBorder="1" applyAlignment="1">
      <alignment horizontal="center"/>
    </xf>
    <xf numFmtId="0" fontId="6" fillId="2" borderId="0" xfId="0" applyFont="1" applyFill="1"/>
    <xf numFmtId="0" fontId="1" fillId="2" borderId="0" xfId="0" applyFont="1" applyFill="1" applyAlignment="1">
      <alignment horizontal="center" vertical="top"/>
    </xf>
    <xf numFmtId="0" fontId="1" fillId="2" borderId="0" xfId="0" applyFont="1" applyFill="1"/>
    <xf numFmtId="0" fontId="6" fillId="2" borderId="0" xfId="0" applyFont="1" applyFill="1" applyAlignment="1">
      <alignment horizontal="center" vertical="top"/>
    </xf>
    <xf numFmtId="0" fontId="6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13" fillId="2" borderId="0" xfId="0" applyFont="1" applyFill="1" applyAlignment="1">
      <alignment horizontal="left" vertical="top"/>
    </xf>
    <xf numFmtId="0" fontId="4" fillId="2" borderId="0" xfId="0" applyFont="1" applyFill="1" applyAlignment="1"/>
    <xf numFmtId="0" fontId="4" fillId="2" borderId="0" xfId="0" applyFont="1" applyFill="1" applyAlignment="1">
      <alignment horizontal="right"/>
    </xf>
    <xf numFmtId="49" fontId="4" fillId="2" borderId="0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center" vertical="top"/>
    </xf>
    <xf numFmtId="0" fontId="5" fillId="2" borderId="0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left"/>
    </xf>
    <xf numFmtId="0" fontId="14" fillId="0" borderId="0" xfId="0" applyNumberFormat="1" applyFont="1" applyFill="1" applyBorder="1" applyAlignment="1">
      <alignment horizontal="center" vertical="top" wrapText="1"/>
    </xf>
    <xf numFmtId="0" fontId="9" fillId="0" borderId="0" xfId="0" applyNumberFormat="1" applyFont="1" applyFill="1" applyBorder="1" applyAlignment="1">
      <alignment horizontal="center" vertical="top" wrapText="1"/>
    </xf>
    <xf numFmtId="49" fontId="6" fillId="2" borderId="5" xfId="0" applyNumberFormat="1" applyFont="1" applyFill="1" applyBorder="1" applyAlignment="1">
      <alignment horizontal="center" vertical="top"/>
    </xf>
    <xf numFmtId="49" fontId="6" fillId="2" borderId="11" xfId="0" applyNumberFormat="1" applyFont="1" applyFill="1" applyBorder="1" applyAlignment="1">
      <alignment horizontal="center" vertical="top"/>
    </xf>
    <xf numFmtId="49" fontId="6" fillId="2" borderId="9" xfId="0" applyNumberFormat="1" applyFont="1" applyFill="1" applyBorder="1" applyAlignment="1">
      <alignment horizontal="center" vertical="top"/>
    </xf>
    <xf numFmtId="49" fontId="6" fillId="2" borderId="0" xfId="0" applyNumberFormat="1" applyFont="1" applyFill="1" applyBorder="1" applyAlignment="1">
      <alignment horizontal="center" vertical="top"/>
    </xf>
    <xf numFmtId="49" fontId="6" fillId="2" borderId="8" xfId="0" applyNumberFormat="1" applyFont="1" applyFill="1" applyBorder="1" applyAlignment="1">
      <alignment horizontal="center" vertical="top"/>
    </xf>
    <xf numFmtId="49" fontId="6" fillId="2" borderId="6" xfId="0" applyNumberFormat="1" applyFont="1" applyFill="1" applyBorder="1" applyAlignment="1">
      <alignment horizontal="center" vertical="top"/>
    </xf>
    <xf numFmtId="0" fontId="9" fillId="0" borderId="4" xfId="0" applyFont="1" applyFill="1" applyBorder="1" applyAlignment="1">
      <alignment horizontal="center" vertical="top" wrapText="1"/>
    </xf>
    <xf numFmtId="14" fontId="9" fillId="0" borderId="4" xfId="0" applyNumberFormat="1" applyFont="1" applyFill="1" applyBorder="1" applyAlignment="1">
      <alignment horizontal="center" vertical="top" wrapText="1"/>
    </xf>
    <xf numFmtId="0" fontId="9" fillId="0" borderId="4" xfId="0" applyNumberFormat="1" applyFont="1" applyFill="1" applyBorder="1" applyAlignment="1">
      <alignment horizontal="center" vertical="top" wrapText="1"/>
    </xf>
    <xf numFmtId="0" fontId="9" fillId="0" borderId="5" xfId="0" applyNumberFormat="1" applyFont="1" applyFill="1" applyBorder="1" applyAlignment="1">
      <alignment horizontal="center" vertical="top" wrapText="1"/>
    </xf>
    <xf numFmtId="0" fontId="9" fillId="0" borderId="11" xfId="0" applyNumberFormat="1" applyFont="1" applyFill="1" applyBorder="1" applyAlignment="1">
      <alignment horizontal="center" vertical="top" wrapText="1"/>
    </xf>
    <xf numFmtId="0" fontId="9" fillId="0" borderId="12" xfId="0" applyNumberFormat="1" applyFont="1" applyFill="1" applyBorder="1" applyAlignment="1">
      <alignment horizontal="center" vertical="top" wrapText="1"/>
    </xf>
    <xf numFmtId="0" fontId="9" fillId="0" borderId="8" xfId="0" applyNumberFormat="1" applyFont="1" applyFill="1" applyBorder="1" applyAlignment="1">
      <alignment horizontal="center" vertical="top" wrapText="1"/>
    </xf>
    <xf numFmtId="0" fontId="9" fillId="0" borderId="6" xfId="0" applyNumberFormat="1" applyFont="1" applyFill="1" applyBorder="1" applyAlignment="1">
      <alignment horizontal="center" vertical="top" wrapText="1"/>
    </xf>
    <xf numFmtId="0" fontId="9" fillId="0" borderId="7" xfId="0" applyNumberFormat="1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3" fontId="9" fillId="0" borderId="3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 indent="1"/>
    </xf>
    <xf numFmtId="0" fontId="9" fillId="0" borderId="10" xfId="0" applyFont="1" applyFill="1" applyBorder="1" applyAlignment="1">
      <alignment horizontal="left" vertical="center" wrapText="1" indent="1"/>
    </xf>
    <xf numFmtId="3" fontId="9" fillId="0" borderId="9" xfId="0" applyNumberFormat="1" applyFont="1" applyFill="1" applyBorder="1" applyAlignment="1">
      <alignment horizontal="center" vertical="top" wrapText="1"/>
    </xf>
    <xf numFmtId="3" fontId="9" fillId="0" borderId="0" xfId="0" applyNumberFormat="1" applyFont="1" applyFill="1" applyBorder="1" applyAlignment="1">
      <alignment horizontal="center" vertical="top" wrapText="1"/>
    </xf>
    <xf numFmtId="3" fontId="9" fillId="0" borderId="10" xfId="0" applyNumberFormat="1" applyFont="1" applyFill="1" applyBorder="1" applyAlignment="1">
      <alignment horizontal="center" vertical="top" wrapText="1"/>
    </xf>
    <xf numFmtId="2" fontId="9" fillId="0" borderId="4" xfId="0" applyNumberFormat="1" applyFont="1" applyFill="1" applyBorder="1" applyAlignment="1">
      <alignment horizontal="center" vertical="top" wrapText="1"/>
    </xf>
    <xf numFmtId="9" fontId="9" fillId="0" borderId="9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center" wrapText="1" indent="1"/>
    </xf>
    <xf numFmtId="0" fontId="9" fillId="0" borderId="2" xfId="0" applyFont="1" applyFill="1" applyBorder="1" applyAlignment="1">
      <alignment horizontal="left" vertical="center" wrapText="1" indent="1"/>
    </xf>
    <xf numFmtId="2" fontId="9" fillId="0" borderId="3" xfId="0" applyNumberFormat="1" applyFont="1" applyFill="1" applyBorder="1" applyAlignment="1">
      <alignment horizontal="center" vertical="top" wrapText="1"/>
    </xf>
    <xf numFmtId="2" fontId="9" fillId="0" borderId="1" xfId="0" applyNumberFormat="1" applyFont="1" applyFill="1" applyBorder="1" applyAlignment="1">
      <alignment horizontal="center" vertical="top" wrapText="1"/>
    </xf>
    <xf numFmtId="2" fontId="9" fillId="0" borderId="2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 indent="1"/>
    </xf>
    <xf numFmtId="0" fontId="6" fillId="0" borderId="10" xfId="0" applyFont="1" applyFill="1" applyBorder="1" applyAlignment="1">
      <alignment horizontal="left" vertical="center" wrapText="1" indent="1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 indent="2"/>
    </xf>
    <xf numFmtId="0" fontId="6" fillId="0" borderId="2" xfId="0" applyFont="1" applyFill="1" applyBorder="1" applyAlignment="1">
      <alignment horizontal="left" vertical="center" wrapText="1" indent="2"/>
    </xf>
    <xf numFmtId="3" fontId="9" fillId="0" borderId="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16" fillId="0" borderId="6" xfId="0" applyNumberFormat="1" applyFont="1" applyFill="1" applyBorder="1" applyAlignment="1">
      <alignment horizontal="left"/>
    </xf>
    <xf numFmtId="49" fontId="15" fillId="0" borderId="6" xfId="0" applyNumberFormat="1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left" vertical="center" wrapText="1" indent="1"/>
    </xf>
    <xf numFmtId="0" fontId="14" fillId="0" borderId="2" xfId="0" applyFont="1" applyFill="1" applyBorder="1" applyAlignment="1">
      <alignment horizontal="left" vertical="center" wrapText="1" indent="1"/>
    </xf>
    <xf numFmtId="2" fontId="14" fillId="0" borderId="3" xfId="0" applyNumberFormat="1" applyFont="1" applyFill="1" applyBorder="1" applyAlignment="1">
      <alignment horizontal="center" vertical="top" wrapText="1"/>
    </xf>
    <xf numFmtId="2" fontId="14" fillId="0" borderId="1" xfId="0" applyNumberFormat="1" applyFont="1" applyFill="1" applyBorder="1" applyAlignment="1">
      <alignment horizontal="center" vertical="top" wrapText="1"/>
    </xf>
    <xf numFmtId="2" fontId="14" fillId="0" borderId="2" xfId="0" applyNumberFormat="1" applyFont="1" applyFill="1" applyBorder="1" applyAlignment="1">
      <alignment horizontal="center" vertical="top" wrapText="1"/>
    </xf>
    <xf numFmtId="3" fontId="9" fillId="0" borderId="3" xfId="0" applyNumberFormat="1" applyFont="1" applyFill="1" applyBorder="1" applyAlignment="1">
      <alignment horizontal="center" vertical="top" wrapText="1"/>
    </xf>
    <xf numFmtId="3" fontId="9" fillId="0" borderId="1" xfId="0" applyNumberFormat="1" applyFont="1" applyFill="1" applyBorder="1" applyAlignment="1">
      <alignment horizontal="center" vertical="top" wrapText="1"/>
    </xf>
    <xf numFmtId="3" fontId="9" fillId="0" borderId="2" xfId="0" applyNumberFormat="1" applyFont="1" applyFill="1" applyBorder="1" applyAlignment="1">
      <alignment horizontal="center" vertical="top" wrapText="1"/>
    </xf>
    <xf numFmtId="3" fontId="14" fillId="0" borderId="4" xfId="0" applyNumberFormat="1" applyFont="1" applyFill="1" applyBorder="1" applyAlignment="1">
      <alignment horizontal="center" vertical="center"/>
    </xf>
    <xf numFmtId="4" fontId="14" fillId="0" borderId="4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left"/>
    </xf>
    <xf numFmtId="2" fontId="14" fillId="0" borderId="4" xfId="0" applyNumberFormat="1" applyFont="1" applyFill="1" applyBorder="1" applyAlignment="1">
      <alignment horizontal="center" vertical="top" wrapText="1"/>
    </xf>
    <xf numFmtId="49" fontId="14" fillId="0" borderId="3" xfId="0" applyNumberFormat="1" applyFont="1" applyFill="1" applyBorder="1" applyAlignment="1">
      <alignment horizontal="center" vertical="top" wrapText="1"/>
    </xf>
    <xf numFmtId="49" fontId="14" fillId="0" borderId="1" xfId="0" applyNumberFormat="1" applyFont="1" applyFill="1" applyBorder="1" applyAlignment="1">
      <alignment horizontal="center" vertical="top" wrapText="1"/>
    </xf>
    <xf numFmtId="49" fontId="14" fillId="0" borderId="2" xfId="0" applyNumberFormat="1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center" wrapText="1" indent="1"/>
    </xf>
    <xf numFmtId="0" fontId="14" fillId="0" borderId="10" xfId="0" applyFont="1" applyFill="1" applyBorder="1" applyAlignment="1">
      <alignment horizontal="left" vertical="center" wrapText="1" indent="1"/>
    </xf>
    <xf numFmtId="0" fontId="6" fillId="0" borderId="4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left" vertical="center" wrapText="1" indent="1"/>
    </xf>
    <xf numFmtId="0" fontId="20" fillId="0" borderId="6" xfId="0" applyFont="1" applyFill="1" applyBorder="1"/>
    <xf numFmtId="0" fontId="20" fillId="0" borderId="7" xfId="0" applyFont="1" applyFill="1" applyBorder="1"/>
    <xf numFmtId="0" fontId="6" fillId="0" borderId="0" xfId="0" applyFont="1" applyFill="1" applyBorder="1" applyAlignment="1">
      <alignment horizontal="left" vertical="center" wrapText="1"/>
    </xf>
    <xf numFmtId="3" fontId="14" fillId="0" borderId="3" xfId="0" applyNumberFormat="1" applyFont="1" applyFill="1" applyBorder="1" applyAlignment="1">
      <alignment horizontal="center" vertical="top" wrapText="1"/>
    </xf>
    <xf numFmtId="3" fontId="14" fillId="0" borderId="1" xfId="0" applyNumberFormat="1" applyFont="1" applyFill="1" applyBorder="1" applyAlignment="1">
      <alignment horizontal="center" vertical="top" wrapText="1"/>
    </xf>
    <xf numFmtId="3" fontId="14" fillId="0" borderId="2" xfId="0" applyNumberFormat="1" applyFont="1" applyFill="1" applyBorder="1" applyAlignment="1">
      <alignment horizontal="center" vertical="top" wrapText="1"/>
    </xf>
    <xf numFmtId="9" fontId="14" fillId="0" borderId="3" xfId="0" applyNumberFormat="1" applyFont="1" applyFill="1" applyBorder="1" applyAlignment="1">
      <alignment horizontal="center" vertical="top" wrapText="1"/>
    </xf>
    <xf numFmtId="9" fontId="14" fillId="0" borderId="1" xfId="0" applyNumberFormat="1" applyFont="1" applyFill="1" applyBorder="1" applyAlignment="1">
      <alignment horizontal="center" vertical="top" wrapText="1"/>
    </xf>
    <xf numFmtId="9" fontId="14" fillId="0" borderId="2" xfId="0" applyNumberFormat="1" applyFont="1" applyFill="1" applyBorder="1" applyAlignment="1">
      <alignment horizontal="center" vertical="top" wrapText="1"/>
    </xf>
    <xf numFmtId="3" fontId="14" fillId="0" borderId="0" xfId="0" applyNumberFormat="1" applyFont="1" applyFill="1" applyBorder="1" applyAlignment="1">
      <alignment horizontal="center" vertical="top" wrapText="1"/>
    </xf>
    <xf numFmtId="3" fontId="14" fillId="0" borderId="10" xfId="0" applyNumberFormat="1" applyFont="1" applyFill="1" applyBorder="1" applyAlignment="1">
      <alignment horizontal="center" vertical="top" wrapText="1"/>
    </xf>
    <xf numFmtId="3" fontId="14" fillId="0" borderId="9" xfId="0" applyNumberFormat="1" applyFont="1" applyFill="1" applyBorder="1" applyAlignment="1">
      <alignment horizontal="center" vertical="top" wrapText="1"/>
    </xf>
    <xf numFmtId="3" fontId="14" fillId="0" borderId="6" xfId="0" applyNumberFormat="1" applyFont="1" applyFill="1" applyBorder="1" applyAlignment="1">
      <alignment horizontal="center" vertical="top" wrapText="1"/>
    </xf>
    <xf numFmtId="3" fontId="14" fillId="0" borderId="7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center" wrapText="1" indent="1"/>
    </xf>
    <xf numFmtId="0" fontId="6" fillId="0" borderId="12" xfId="0" applyFont="1" applyFill="1" applyBorder="1" applyAlignment="1">
      <alignment horizontal="left" vertical="center" wrapText="1" indent="1"/>
    </xf>
    <xf numFmtId="3" fontId="14" fillId="0" borderId="5" xfId="0" applyNumberFormat="1" applyFont="1" applyFill="1" applyBorder="1" applyAlignment="1">
      <alignment horizontal="center" vertical="top" wrapText="1"/>
    </xf>
    <xf numFmtId="3" fontId="14" fillId="0" borderId="11" xfId="0" applyNumberFormat="1" applyFont="1" applyFill="1" applyBorder="1" applyAlignment="1">
      <alignment horizontal="center" vertical="top" wrapText="1"/>
    </xf>
    <xf numFmtId="3" fontId="14" fillId="0" borderId="12" xfId="0" applyNumberFormat="1" applyFont="1" applyFill="1" applyBorder="1" applyAlignment="1">
      <alignment horizontal="center" vertical="top" wrapText="1"/>
    </xf>
    <xf numFmtId="3" fontId="14" fillId="0" borderId="8" xfId="0" applyNumberFormat="1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left" vertical="center" wrapText="1" indent="1"/>
    </xf>
    <xf numFmtId="0" fontId="14" fillId="0" borderId="8" xfId="0" applyFont="1" applyFill="1" applyBorder="1" applyAlignment="1">
      <alignment horizontal="center" vertical="top" wrapText="1"/>
    </xf>
    <xf numFmtId="3" fontId="14" fillId="0" borderId="1" xfId="0" applyNumberFormat="1" applyFont="1" applyFill="1" applyBorder="1" applyAlignment="1">
      <alignment horizontal="left" vertical="top"/>
    </xf>
    <xf numFmtId="3" fontId="14" fillId="0" borderId="2" xfId="0" applyNumberFormat="1" applyFont="1" applyFill="1" applyBorder="1" applyAlignment="1">
      <alignment horizontal="left" vertical="top"/>
    </xf>
    <xf numFmtId="0" fontId="21" fillId="0" borderId="11" xfId="0" applyFont="1" applyFill="1" applyBorder="1" applyAlignment="1">
      <alignment horizontal="left" vertical="center" wrapText="1" indent="1"/>
    </xf>
    <xf numFmtId="0" fontId="21" fillId="0" borderId="12" xfId="0" applyFont="1" applyFill="1" applyBorder="1" applyAlignment="1">
      <alignment horizontal="left" vertical="center" wrapText="1" indent="1"/>
    </xf>
    <xf numFmtId="0" fontId="14" fillId="0" borderId="9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20" fillId="0" borderId="11" xfId="0" applyFont="1" applyFill="1" applyBorder="1"/>
    <xf numFmtId="0" fontId="20" fillId="0" borderId="12" xfId="0" applyFont="1" applyFill="1" applyBorder="1"/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49" fontId="6" fillId="0" borderId="5" xfId="0" applyNumberFormat="1" applyFont="1" applyFill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center" vertical="top"/>
    </xf>
    <xf numFmtId="49" fontId="6" fillId="0" borderId="12" xfId="0" applyNumberFormat="1" applyFont="1" applyFill="1" applyBorder="1" applyAlignment="1">
      <alignment horizontal="center" vertical="top"/>
    </xf>
    <xf numFmtId="49" fontId="6" fillId="0" borderId="9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8" xfId="0" applyNumberFormat="1" applyFont="1" applyFill="1" applyBorder="1" applyAlignment="1">
      <alignment horizontal="center" vertical="top"/>
    </xf>
    <xf numFmtId="49" fontId="6" fillId="0" borderId="6" xfId="0" applyNumberFormat="1" applyFont="1" applyFill="1" applyBorder="1" applyAlignment="1">
      <alignment horizontal="center" vertical="top"/>
    </xf>
    <xf numFmtId="49" fontId="6" fillId="0" borderId="7" xfId="0" applyNumberFormat="1" applyFont="1" applyFill="1" applyBorder="1" applyAlignment="1">
      <alignment horizontal="center" vertical="top"/>
    </xf>
    <xf numFmtId="49" fontId="6" fillId="0" borderId="3" xfId="0" applyNumberFormat="1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top"/>
    </xf>
    <xf numFmtId="49" fontId="6" fillId="0" borderId="2" xfId="0" applyNumberFormat="1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1" xfId="0" applyNumberFormat="1" applyFont="1" applyFill="1" applyBorder="1" applyAlignment="1">
      <alignment horizontal="left" vertical="center" wrapText="1"/>
    </xf>
    <xf numFmtId="0" fontId="14" fillId="0" borderId="2" xfId="0" applyNumberFormat="1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center" vertical="center"/>
    </xf>
    <xf numFmtId="49" fontId="14" fillId="0" borderId="1" xfId="0" applyNumberFormat="1" applyFont="1" applyFill="1" applyBorder="1" applyAlignment="1">
      <alignment horizontal="left" vertical="top" wrapText="1"/>
    </xf>
    <xf numFmtId="49" fontId="14" fillId="0" borderId="2" xfId="0" applyNumberFormat="1" applyFont="1" applyFill="1" applyBorder="1" applyAlignment="1">
      <alignment horizontal="left" vertical="top" wrapText="1"/>
    </xf>
    <xf numFmtId="49" fontId="14" fillId="0" borderId="1" xfId="0" applyNumberFormat="1" applyFont="1" applyFill="1" applyBorder="1" applyAlignment="1">
      <alignment horizontal="left" vertical="top"/>
    </xf>
    <xf numFmtId="49" fontId="14" fillId="0" borderId="2" xfId="0" applyNumberFormat="1" applyFont="1" applyFill="1" applyBorder="1" applyAlignment="1">
      <alignment horizontal="left" vertical="top"/>
    </xf>
    <xf numFmtId="0" fontId="14" fillId="0" borderId="4" xfId="0" applyFont="1" applyFill="1" applyBorder="1" applyAlignment="1">
      <alignment horizontal="center" vertical="top" wrapText="1"/>
    </xf>
    <xf numFmtId="14" fontId="14" fillId="0" borderId="4" xfId="0" applyNumberFormat="1" applyFont="1" applyFill="1" applyBorder="1" applyAlignment="1">
      <alignment horizontal="center" vertical="top" wrapText="1"/>
    </xf>
    <xf numFmtId="0" fontId="14" fillId="0" borderId="4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14" fillId="0" borderId="1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left" vertical="top" wrapText="1"/>
    </xf>
    <xf numFmtId="0" fontId="14" fillId="0" borderId="1" xfId="0" applyNumberFormat="1" applyFont="1" applyFill="1" applyBorder="1" applyAlignment="1">
      <alignment horizontal="left" vertical="top" wrapText="1"/>
    </xf>
    <xf numFmtId="0" fontId="14" fillId="0" borderId="2" xfId="0" applyNumberFormat="1" applyFont="1" applyFill="1" applyBorder="1" applyAlignment="1">
      <alignment horizontal="left" vertical="top" wrapText="1"/>
    </xf>
    <xf numFmtId="2" fontId="6" fillId="0" borderId="0" xfId="0" applyNumberFormat="1" applyFont="1" applyFill="1" applyAlignment="1">
      <alignment horizontal="center" vertical="top"/>
    </xf>
    <xf numFmtId="0" fontId="4" fillId="0" borderId="6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top"/>
    </xf>
    <xf numFmtId="4" fontId="9" fillId="0" borderId="4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3" fontId="12" fillId="0" borderId="3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3" fontId="12" fillId="0" borderId="2" xfId="0" applyNumberFormat="1" applyFont="1" applyFill="1" applyBorder="1" applyAlignment="1">
      <alignment horizontal="center" vertical="center"/>
    </xf>
    <xf numFmtId="9" fontId="9" fillId="0" borderId="3" xfId="0" applyNumberFormat="1" applyFont="1" applyFill="1" applyBorder="1" applyAlignment="1">
      <alignment horizontal="center" vertical="top" wrapText="1"/>
    </xf>
    <xf numFmtId="9" fontId="9" fillId="0" borderId="5" xfId="0" applyNumberFormat="1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3" fontId="9" fillId="0" borderId="5" xfId="0" applyNumberFormat="1" applyFont="1" applyFill="1" applyBorder="1" applyAlignment="1">
      <alignment horizontal="center" vertical="top" wrapText="1"/>
    </xf>
    <xf numFmtId="3" fontId="9" fillId="0" borderId="11" xfId="0" applyNumberFormat="1" applyFont="1" applyFill="1" applyBorder="1" applyAlignment="1">
      <alignment horizontal="center" vertical="top" wrapText="1"/>
    </xf>
    <xf numFmtId="3" fontId="9" fillId="0" borderId="12" xfId="0" applyNumberFormat="1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14" fontId="9" fillId="0" borderId="13" xfId="1" applyNumberFormat="1" applyFont="1" applyFill="1" applyBorder="1" applyAlignment="1">
      <alignment horizontal="center" vertical="top" wrapText="1"/>
    </xf>
    <xf numFmtId="0" fontId="9" fillId="0" borderId="4" xfId="0" applyFont="1" applyBorder="1" applyAlignment="1">
      <alignment horizontal="left" vertical="top" wrapText="1" indent="1"/>
    </xf>
    <xf numFmtId="0" fontId="9" fillId="0" borderId="4" xfId="0" applyFont="1" applyBorder="1" applyAlignment="1">
      <alignment horizontal="center" vertical="top" wrapText="1"/>
    </xf>
    <xf numFmtId="0" fontId="4" fillId="2" borderId="0" xfId="0" applyFont="1" applyFill="1" applyAlignment="1">
      <alignment horizontal="right"/>
    </xf>
    <xf numFmtId="49" fontId="2" fillId="2" borderId="6" xfId="0" applyNumberFormat="1" applyFont="1" applyFill="1" applyBorder="1" applyAlignment="1">
      <alignment horizontal="left"/>
    </xf>
    <xf numFmtId="0" fontId="10" fillId="2" borderId="0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0" fillId="0" borderId="11" xfId="0" applyFill="1" applyBorder="1"/>
    <xf numFmtId="0" fontId="0" fillId="0" borderId="12" xfId="0" applyFill="1" applyBorder="1"/>
    <xf numFmtId="0" fontId="9" fillId="0" borderId="5" xfId="0" applyFont="1" applyFill="1" applyBorder="1" applyAlignment="1">
      <alignment horizontal="center" vertical="top" wrapText="1"/>
    </xf>
    <xf numFmtId="49" fontId="6" fillId="0" borderId="9" xfId="0" applyNumberFormat="1" applyFont="1" applyFill="1" applyBorder="1" applyAlignment="1">
      <alignment horizontal="left" vertical="top" wrapText="1" indent="1"/>
    </xf>
    <xf numFmtId="49" fontId="6" fillId="0" borderId="0" xfId="0" applyNumberFormat="1" applyFont="1" applyFill="1" applyBorder="1" applyAlignment="1">
      <alignment horizontal="left" vertical="top" wrapText="1" indent="1"/>
    </xf>
    <xf numFmtId="49" fontId="6" fillId="0" borderId="10" xfId="0" applyNumberFormat="1" applyFont="1" applyFill="1" applyBorder="1" applyAlignment="1">
      <alignment horizontal="left" vertical="top" wrapText="1" indent="1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9" fillId="0" borderId="2" xfId="0" applyNumberFormat="1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top" wrapText="1" indent="1"/>
    </xf>
    <xf numFmtId="49" fontId="6" fillId="0" borderId="1" xfId="0" applyNumberFormat="1" applyFont="1" applyFill="1" applyBorder="1" applyAlignment="1">
      <alignment horizontal="left" vertical="top" wrapText="1" indent="1"/>
    </xf>
    <xf numFmtId="49" fontId="6" fillId="0" borderId="2" xfId="0" applyNumberFormat="1" applyFont="1" applyFill="1" applyBorder="1" applyAlignment="1">
      <alignment horizontal="left" vertical="top" wrapText="1" indent="1"/>
    </xf>
    <xf numFmtId="49" fontId="6" fillId="0" borderId="3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0" fontId="10" fillId="0" borderId="0" xfId="0" applyNumberFormat="1" applyFont="1" applyFill="1" applyBorder="1" applyAlignment="1">
      <alignment horizontal="center" wrapText="1"/>
    </xf>
    <xf numFmtId="49" fontId="6" fillId="0" borderId="8" xfId="0" applyNumberFormat="1" applyFont="1" applyFill="1" applyBorder="1" applyAlignment="1">
      <alignment horizontal="left" vertical="center" wrapText="1" indent="1"/>
    </xf>
    <xf numFmtId="49" fontId="6" fillId="0" borderId="6" xfId="0" applyNumberFormat="1" applyFont="1" applyFill="1" applyBorder="1" applyAlignment="1">
      <alignment horizontal="left" vertical="center" wrapText="1" indent="1"/>
    </xf>
    <xf numFmtId="49" fontId="6" fillId="0" borderId="7" xfId="0" applyNumberFormat="1" applyFont="1" applyFill="1" applyBorder="1" applyAlignment="1">
      <alignment horizontal="left" vertical="center" wrapText="1" indent="1"/>
    </xf>
    <xf numFmtId="0" fontId="10" fillId="0" borderId="0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left" vertical="top"/>
    </xf>
    <xf numFmtId="3" fontId="9" fillId="0" borderId="2" xfId="0" applyNumberFormat="1" applyFont="1" applyFill="1" applyBorder="1" applyAlignment="1">
      <alignment horizontal="left" vertical="top"/>
    </xf>
    <xf numFmtId="49" fontId="9" fillId="0" borderId="1" xfId="0" applyNumberFormat="1" applyFont="1" applyFill="1" applyBorder="1" applyAlignment="1">
      <alignment horizontal="left" vertical="top"/>
    </xf>
    <xf numFmtId="49" fontId="9" fillId="0" borderId="2" xfId="0" applyNumberFormat="1" applyFont="1" applyFill="1" applyBorder="1" applyAlignment="1">
      <alignment horizontal="left" vertical="top"/>
    </xf>
    <xf numFmtId="0" fontId="9" fillId="0" borderId="13" xfId="1" applyFont="1" applyBorder="1" applyAlignment="1">
      <alignment horizontal="center" vertical="top" wrapText="1"/>
    </xf>
    <xf numFmtId="0" fontId="9" fillId="0" borderId="5" xfId="0" applyFont="1" applyFill="1" applyBorder="1" applyAlignment="1">
      <alignment horizontal="left" vertical="top" wrapText="1" indent="1"/>
    </xf>
    <xf numFmtId="0" fontId="9" fillId="0" borderId="11" xfId="0" applyFont="1" applyFill="1" applyBorder="1" applyAlignment="1">
      <alignment horizontal="left" vertical="top" wrapText="1" indent="1"/>
    </xf>
    <xf numFmtId="0" fontId="9" fillId="0" borderId="9" xfId="0" applyFont="1" applyFill="1" applyBorder="1" applyAlignment="1">
      <alignment horizontal="left" vertical="top" wrapText="1" indent="1"/>
    </xf>
    <xf numFmtId="0" fontId="9" fillId="0" borderId="0" xfId="0" applyFont="1" applyFill="1" applyBorder="1" applyAlignment="1">
      <alignment horizontal="left" vertical="top" wrapText="1" indent="1"/>
    </xf>
    <xf numFmtId="0" fontId="9" fillId="0" borderId="8" xfId="0" applyFont="1" applyFill="1" applyBorder="1" applyAlignment="1">
      <alignment horizontal="left" vertical="top" wrapText="1" indent="1"/>
    </xf>
    <xf numFmtId="0" fontId="9" fillId="0" borderId="6" xfId="0" applyFont="1" applyFill="1" applyBorder="1" applyAlignment="1">
      <alignment horizontal="left" vertical="top" wrapText="1" indent="1"/>
    </xf>
    <xf numFmtId="0" fontId="1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right"/>
    </xf>
    <xf numFmtId="49" fontId="8" fillId="2" borderId="6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top" wrapText="1"/>
    </xf>
    <xf numFmtId="0" fontId="9" fillId="0" borderId="2" xfId="0" applyNumberFormat="1" applyFont="1" applyFill="1" applyBorder="1" applyAlignment="1">
      <alignment horizontal="left" vertical="top" wrapText="1"/>
    </xf>
    <xf numFmtId="0" fontId="6" fillId="0" borderId="4" xfId="0" applyNumberFormat="1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left" vertical="top" wrapText="1" indent="1"/>
    </xf>
    <xf numFmtId="0" fontId="9" fillId="0" borderId="12" xfId="0" applyFont="1" applyFill="1" applyBorder="1" applyAlignment="1">
      <alignment horizontal="left" vertical="top" wrapText="1" indent="1"/>
    </xf>
    <xf numFmtId="0" fontId="9" fillId="0" borderId="7" xfId="0" applyFont="1" applyFill="1" applyBorder="1" applyAlignment="1">
      <alignment horizontal="left" vertical="top" wrapText="1" indent="1"/>
    </xf>
    <xf numFmtId="49" fontId="9" fillId="0" borderId="1" xfId="0" applyNumberFormat="1" applyFont="1" applyFill="1" applyBorder="1" applyAlignment="1">
      <alignment horizontal="left" vertical="top" wrapText="1"/>
    </xf>
    <xf numFmtId="49" fontId="9" fillId="0" borderId="2" xfId="0" applyNumberFormat="1" applyFont="1" applyFill="1" applyBorder="1" applyAlignment="1">
      <alignment horizontal="left" vertical="top" wrapText="1"/>
    </xf>
    <xf numFmtId="0" fontId="9" fillId="0" borderId="13" xfId="1" applyFont="1" applyBorder="1" applyAlignment="1">
      <alignment horizontal="left" vertical="top" wrapText="1" indent="1"/>
    </xf>
    <xf numFmtId="12" fontId="9" fillId="0" borderId="1" xfId="0" applyNumberFormat="1" applyFont="1" applyFill="1" applyBorder="1" applyAlignment="1">
      <alignment horizontal="left" vertical="top" wrapText="1" readingOrder="1"/>
    </xf>
    <xf numFmtId="12" fontId="9" fillId="0" borderId="2" xfId="0" applyNumberFormat="1" applyFont="1" applyFill="1" applyBorder="1" applyAlignment="1">
      <alignment horizontal="left" vertical="top" wrapText="1" readingOrder="1"/>
    </xf>
    <xf numFmtId="9" fontId="9" fillId="0" borderId="1" xfId="0" applyNumberFormat="1" applyFont="1" applyFill="1" applyBorder="1" applyAlignment="1">
      <alignment horizontal="center" vertical="top" wrapText="1"/>
    </xf>
    <xf numFmtId="9" fontId="9" fillId="0" borderId="2" xfId="0" applyNumberFormat="1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left" vertical="center" wrapText="1" indent="1"/>
    </xf>
    <xf numFmtId="0" fontId="0" fillId="0" borderId="6" xfId="0" applyFill="1" applyBorder="1"/>
    <xf numFmtId="0" fontId="0" fillId="0" borderId="7" xfId="0" applyFill="1" applyBorder="1"/>
    <xf numFmtId="3" fontId="9" fillId="0" borderId="8" xfId="0" applyNumberFormat="1" applyFont="1" applyFill="1" applyBorder="1" applyAlignment="1">
      <alignment horizontal="center" vertical="top" wrapText="1"/>
    </xf>
    <xf numFmtId="3" fontId="9" fillId="0" borderId="6" xfId="0" applyNumberFormat="1" applyFont="1" applyFill="1" applyBorder="1" applyAlignment="1">
      <alignment horizontal="center" vertical="top" wrapText="1"/>
    </xf>
    <xf numFmtId="3" fontId="9" fillId="0" borderId="7" xfId="0" applyNumberFormat="1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left" vertical="center" wrapText="1" indent="1"/>
    </xf>
    <xf numFmtId="49" fontId="9" fillId="0" borderId="3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 wrapText="1"/>
    </xf>
    <xf numFmtId="49" fontId="9" fillId="0" borderId="2" xfId="0" applyNumberFormat="1" applyFont="1" applyFill="1" applyBorder="1" applyAlignment="1">
      <alignment horizontal="center" vertical="top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/>
    </xf>
    <xf numFmtId="14" fontId="9" fillId="2" borderId="1" xfId="0" applyNumberFormat="1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4" fillId="0" borderId="0" xfId="0" applyFont="1" applyFill="1" applyAlignment="1">
      <alignment horizontal="right"/>
    </xf>
    <xf numFmtId="0" fontId="13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left" wrapText="1"/>
    </xf>
    <xf numFmtId="0" fontId="13" fillId="2" borderId="11" xfId="0" applyFont="1" applyFill="1" applyBorder="1" applyAlignment="1">
      <alignment horizontal="center" vertical="top"/>
    </xf>
    <xf numFmtId="0" fontId="13" fillId="2" borderId="1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14" fontId="14" fillId="0" borderId="1" xfId="0" applyNumberFormat="1" applyFont="1" applyFill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0" fontId="24" fillId="0" borderId="0" xfId="0" applyFont="1" applyFill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192"/>
  <sheetViews>
    <sheetView tabSelected="1" view="pageBreakPreview" topLeftCell="A178" zoomScaleNormal="100" zoomScaleSheetLayoutView="100" workbookViewId="0">
      <selection activeCell="H182" sqref="H182:BP182"/>
    </sheetView>
  </sheetViews>
  <sheetFormatPr defaultColWidth="0.85546875" defaultRowHeight="12.75" customHeight="1" x14ac:dyDescent="0.25"/>
  <cols>
    <col min="1" max="112" width="0.85546875" style="3"/>
    <col min="113" max="113" width="2.140625" style="3" bestFit="1" customWidth="1"/>
    <col min="114" max="16384" width="0.85546875" style="3"/>
  </cols>
  <sheetData>
    <row r="1" spans="1:237" ht="15.75" x14ac:dyDescent="0.2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355" t="s">
        <v>46</v>
      </c>
      <c r="BP1" s="355"/>
      <c r="BQ1" s="355"/>
      <c r="BR1" s="355"/>
      <c r="BS1" s="355"/>
      <c r="BT1" s="355"/>
      <c r="BU1" s="355"/>
      <c r="BV1" s="355"/>
      <c r="BW1" s="355"/>
      <c r="BX1" s="355"/>
      <c r="BY1" s="355"/>
      <c r="BZ1" s="355"/>
      <c r="CA1" s="355"/>
      <c r="CB1" s="355"/>
      <c r="CC1" s="355"/>
      <c r="CD1" s="355"/>
      <c r="CE1" s="355"/>
      <c r="CF1" s="355"/>
      <c r="CG1" s="355"/>
      <c r="CH1" s="355"/>
      <c r="CI1" s="355"/>
      <c r="CJ1" s="355"/>
      <c r="CK1" s="355"/>
      <c r="CL1" s="355"/>
      <c r="CM1" s="355"/>
      <c r="CN1" s="355"/>
      <c r="CO1" s="355"/>
      <c r="CP1" s="355"/>
      <c r="CQ1" s="355"/>
      <c r="CR1" s="355"/>
      <c r="CS1" s="355"/>
      <c r="CT1" s="355"/>
      <c r="CU1" s="355"/>
      <c r="CV1" s="355"/>
      <c r="CW1" s="355"/>
      <c r="CX1" s="355"/>
      <c r="CY1" s="355"/>
      <c r="CZ1" s="355"/>
      <c r="DA1" s="355"/>
      <c r="DB1" s="355"/>
      <c r="DC1" s="355"/>
      <c r="DD1" s="355"/>
      <c r="DE1" s="355"/>
      <c r="DF1" s="355"/>
      <c r="DG1" s="355"/>
      <c r="DH1" s="355"/>
      <c r="DU1" s="364" t="s">
        <v>46</v>
      </c>
      <c r="DV1" s="364"/>
      <c r="DW1" s="364"/>
      <c r="DX1" s="364"/>
      <c r="DY1" s="364"/>
      <c r="DZ1" s="364"/>
      <c r="EA1" s="364"/>
      <c r="EB1" s="364"/>
      <c r="EC1" s="364"/>
      <c r="ED1" s="364"/>
      <c r="EE1" s="364"/>
      <c r="EF1" s="364"/>
      <c r="EG1" s="364"/>
      <c r="EH1" s="364"/>
      <c r="EI1" s="364"/>
      <c r="EJ1" s="364"/>
      <c r="EK1" s="364"/>
      <c r="EL1" s="364"/>
      <c r="EM1" s="364"/>
      <c r="EN1" s="364"/>
      <c r="EO1" s="364"/>
      <c r="EP1" s="364"/>
      <c r="EQ1" s="364"/>
      <c r="ER1" s="364"/>
      <c r="ES1" s="364"/>
      <c r="ET1" s="364"/>
      <c r="EU1" s="364"/>
      <c r="EV1" s="364"/>
      <c r="EW1" s="364"/>
      <c r="EX1" s="364"/>
      <c r="EY1" s="364"/>
      <c r="EZ1" s="364"/>
      <c r="FA1" s="364"/>
      <c r="FB1" s="364"/>
      <c r="FC1" s="364"/>
      <c r="FD1" s="364"/>
      <c r="FE1" s="364"/>
      <c r="FF1" s="364"/>
      <c r="FG1" s="364"/>
      <c r="FH1" s="364"/>
      <c r="FI1" s="364"/>
      <c r="FJ1" s="364"/>
      <c r="FK1" s="364"/>
      <c r="FL1" s="364"/>
      <c r="FM1" s="364"/>
      <c r="FN1" s="364"/>
      <c r="FW1" s="136" t="s">
        <v>192</v>
      </c>
      <c r="FX1" s="136"/>
      <c r="FY1" s="136"/>
      <c r="FZ1" s="136"/>
      <c r="GA1" s="136"/>
      <c r="GB1" s="136"/>
      <c r="GC1" s="136"/>
      <c r="GD1" s="136"/>
      <c r="GE1" s="136"/>
      <c r="GF1" s="136"/>
      <c r="GG1" s="136"/>
      <c r="GH1" s="136"/>
      <c r="GI1" s="136"/>
      <c r="GJ1" s="136"/>
      <c r="GK1" s="136"/>
      <c r="GL1" s="136"/>
      <c r="GM1" s="136"/>
      <c r="GN1" s="136"/>
      <c r="GO1" s="136"/>
      <c r="GP1" s="136"/>
      <c r="GQ1" s="136"/>
      <c r="GR1" s="136"/>
      <c r="GS1" s="136"/>
      <c r="GT1" s="136"/>
      <c r="GU1" s="136"/>
      <c r="GV1" s="136"/>
      <c r="GW1" s="136"/>
      <c r="GX1" s="136"/>
      <c r="GY1" s="136"/>
      <c r="GZ1" s="136"/>
      <c r="HA1" s="136"/>
      <c r="HB1" s="136"/>
      <c r="HC1" s="136"/>
      <c r="HD1" s="136"/>
      <c r="HE1" s="136"/>
      <c r="HF1" s="136"/>
      <c r="HG1" s="136"/>
      <c r="HH1" s="136"/>
      <c r="HI1" s="136"/>
      <c r="HJ1" s="136"/>
      <c r="HK1" s="136"/>
      <c r="HL1" s="136"/>
      <c r="HM1" s="136"/>
      <c r="HN1" s="136"/>
      <c r="HO1" s="136"/>
      <c r="HP1" s="136"/>
      <c r="HQ1" s="136"/>
      <c r="HR1" s="136"/>
      <c r="HS1" s="136"/>
      <c r="HT1" s="136"/>
      <c r="HU1" s="136"/>
      <c r="HV1" s="136"/>
      <c r="HW1" s="136"/>
      <c r="HX1" s="136"/>
      <c r="HY1" s="136"/>
      <c r="HZ1" s="136"/>
      <c r="IA1" s="136"/>
      <c r="IB1" s="136"/>
      <c r="IC1" s="136"/>
    </row>
    <row r="2" spans="1:237" ht="21.75" customHeight="1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350" t="s">
        <v>222</v>
      </c>
      <c r="BP2" s="350"/>
      <c r="BQ2" s="350"/>
      <c r="BR2" s="350"/>
      <c r="BS2" s="350"/>
      <c r="BT2" s="350"/>
      <c r="BU2" s="350"/>
      <c r="BV2" s="350"/>
      <c r="BW2" s="350"/>
      <c r="BX2" s="350"/>
      <c r="BY2" s="350"/>
      <c r="BZ2" s="350"/>
      <c r="CA2" s="350"/>
      <c r="CB2" s="350"/>
      <c r="CC2" s="350"/>
      <c r="CD2" s="350"/>
      <c r="CE2" s="350"/>
      <c r="CF2" s="350"/>
      <c r="CG2" s="350"/>
      <c r="CH2" s="350"/>
      <c r="CI2" s="350"/>
      <c r="CJ2" s="350"/>
      <c r="CK2" s="350"/>
      <c r="CL2" s="350"/>
      <c r="CM2" s="350"/>
      <c r="CN2" s="350"/>
      <c r="CO2" s="350"/>
      <c r="CP2" s="350"/>
      <c r="CQ2" s="350"/>
      <c r="CR2" s="350"/>
      <c r="CS2" s="350"/>
      <c r="CT2" s="350"/>
      <c r="CU2" s="350"/>
      <c r="CV2" s="350"/>
      <c r="CW2" s="350"/>
      <c r="CX2" s="350"/>
      <c r="CY2" s="350"/>
      <c r="CZ2" s="350"/>
      <c r="DA2" s="350"/>
      <c r="DB2" s="350"/>
      <c r="DC2" s="350"/>
      <c r="DD2" s="350"/>
      <c r="DE2" s="350"/>
      <c r="DF2" s="350"/>
      <c r="DG2" s="350"/>
      <c r="DH2" s="350"/>
      <c r="DU2" s="360" t="s">
        <v>222</v>
      </c>
      <c r="DV2" s="360"/>
      <c r="DW2" s="360"/>
      <c r="DX2" s="360"/>
      <c r="DY2" s="360"/>
      <c r="DZ2" s="360"/>
      <c r="EA2" s="360"/>
      <c r="EB2" s="360"/>
      <c r="EC2" s="360"/>
      <c r="ED2" s="360"/>
      <c r="EE2" s="360"/>
      <c r="EF2" s="360"/>
      <c r="EG2" s="360"/>
      <c r="EH2" s="360"/>
      <c r="EI2" s="360"/>
      <c r="EJ2" s="360"/>
      <c r="EK2" s="360"/>
      <c r="EL2" s="360"/>
      <c r="EM2" s="360"/>
      <c r="EN2" s="360"/>
      <c r="EO2" s="360"/>
      <c r="EP2" s="360"/>
      <c r="EQ2" s="360"/>
      <c r="ER2" s="360"/>
      <c r="ES2" s="360"/>
      <c r="ET2" s="360"/>
      <c r="EU2" s="360"/>
      <c r="EV2" s="360"/>
      <c r="EW2" s="360"/>
      <c r="EX2" s="360"/>
      <c r="EY2" s="360"/>
      <c r="EZ2" s="360"/>
      <c r="FA2" s="360"/>
      <c r="FB2" s="360"/>
      <c r="FC2" s="360"/>
      <c r="FD2" s="360"/>
      <c r="FE2" s="360"/>
      <c r="FF2" s="360"/>
      <c r="FG2" s="360"/>
      <c r="FH2" s="360"/>
      <c r="FI2" s="360"/>
      <c r="FJ2" s="360"/>
      <c r="FK2" s="360"/>
      <c r="FL2" s="360"/>
      <c r="FM2" s="360"/>
      <c r="FN2" s="360"/>
      <c r="FW2" s="136"/>
      <c r="FX2" s="136"/>
      <c r="FY2" s="136"/>
      <c r="FZ2" s="136"/>
      <c r="GA2" s="136"/>
      <c r="GB2" s="136"/>
      <c r="GC2" s="136"/>
      <c r="GD2" s="136"/>
      <c r="GE2" s="136"/>
      <c r="GF2" s="136"/>
      <c r="GG2" s="136"/>
      <c r="GH2" s="136"/>
      <c r="GI2" s="136"/>
      <c r="GJ2" s="136"/>
      <c r="GK2" s="136"/>
      <c r="GL2" s="136"/>
      <c r="GM2" s="136"/>
      <c r="GN2" s="136"/>
      <c r="GO2" s="136"/>
      <c r="GP2" s="136"/>
      <c r="GQ2" s="136"/>
      <c r="GR2" s="136"/>
      <c r="GS2" s="136"/>
      <c r="GT2" s="136"/>
      <c r="GU2" s="136"/>
      <c r="GV2" s="136"/>
      <c r="GW2" s="136"/>
      <c r="GX2" s="136"/>
      <c r="GY2" s="136"/>
      <c r="GZ2" s="136"/>
      <c r="HA2" s="136"/>
      <c r="HB2" s="136"/>
      <c r="HC2" s="136"/>
      <c r="HD2" s="136"/>
      <c r="HE2" s="136"/>
      <c r="HF2" s="136"/>
      <c r="HG2" s="136"/>
      <c r="HH2" s="136"/>
      <c r="HI2" s="136"/>
      <c r="HJ2" s="136"/>
      <c r="HK2" s="136"/>
      <c r="HL2" s="136"/>
      <c r="HM2" s="136"/>
      <c r="HN2" s="136"/>
      <c r="HO2" s="136"/>
      <c r="HP2" s="136"/>
      <c r="HQ2" s="136"/>
      <c r="HR2" s="136"/>
      <c r="HS2" s="136"/>
      <c r="HT2" s="136"/>
      <c r="HU2" s="136"/>
      <c r="HV2" s="136"/>
      <c r="HW2" s="136"/>
      <c r="HX2" s="136"/>
      <c r="HY2" s="136"/>
      <c r="HZ2" s="136"/>
      <c r="IA2" s="136"/>
      <c r="IB2" s="136"/>
      <c r="IC2" s="136"/>
    </row>
    <row r="3" spans="1:237" ht="15.75" customHeight="1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351">
        <v>42874</v>
      </c>
      <c r="BP3" s="352"/>
      <c r="BQ3" s="352"/>
      <c r="BR3" s="352"/>
      <c r="BS3" s="352"/>
      <c r="BT3" s="352"/>
      <c r="BU3" s="352"/>
      <c r="BV3" s="352"/>
      <c r="BW3" s="352"/>
      <c r="BX3" s="352"/>
      <c r="BY3" s="352"/>
      <c r="BZ3" s="352"/>
      <c r="CA3" s="352"/>
      <c r="CB3" s="352"/>
      <c r="CC3" s="352"/>
      <c r="CD3" s="352"/>
      <c r="CE3" s="352"/>
      <c r="CF3" s="352"/>
      <c r="CG3" s="352"/>
      <c r="CH3" s="352"/>
      <c r="CI3" s="352"/>
      <c r="CJ3" s="352"/>
      <c r="CK3" s="352"/>
      <c r="CL3" s="352"/>
      <c r="CM3" s="352"/>
      <c r="CN3" s="352"/>
      <c r="CO3" s="352"/>
      <c r="CP3" s="352"/>
      <c r="CQ3" s="352"/>
      <c r="CR3" s="352"/>
      <c r="CS3" s="352"/>
      <c r="CT3" s="352"/>
      <c r="CU3" s="352"/>
      <c r="CV3" s="352"/>
      <c r="CW3" s="352"/>
      <c r="CX3" s="352"/>
      <c r="CY3" s="352"/>
      <c r="CZ3" s="352"/>
      <c r="DA3" s="352"/>
      <c r="DB3" s="352"/>
      <c r="DC3" s="352"/>
      <c r="DD3" s="352"/>
      <c r="DE3" s="352"/>
      <c r="DF3" s="352"/>
      <c r="DG3" s="352"/>
      <c r="DH3" s="352"/>
      <c r="DU3" s="361">
        <v>42144</v>
      </c>
      <c r="DV3" s="362"/>
      <c r="DW3" s="362"/>
      <c r="DX3" s="362"/>
      <c r="DY3" s="362"/>
      <c r="DZ3" s="362"/>
      <c r="EA3" s="362"/>
      <c r="EB3" s="362"/>
      <c r="EC3" s="362"/>
      <c r="ED3" s="362"/>
      <c r="EE3" s="362"/>
      <c r="EF3" s="362"/>
      <c r="EG3" s="362"/>
      <c r="EH3" s="362"/>
      <c r="EI3" s="362"/>
      <c r="EJ3" s="362"/>
      <c r="EK3" s="362"/>
      <c r="EL3" s="362"/>
      <c r="EM3" s="362"/>
      <c r="EN3" s="362"/>
      <c r="EO3" s="362"/>
      <c r="EP3" s="362"/>
      <c r="EQ3" s="362"/>
      <c r="ER3" s="362"/>
      <c r="ES3" s="362"/>
      <c r="ET3" s="362"/>
      <c r="EU3" s="362"/>
      <c r="EV3" s="362"/>
      <c r="EW3" s="362"/>
      <c r="EX3" s="362"/>
      <c r="EY3" s="362"/>
      <c r="EZ3" s="362"/>
      <c r="FA3" s="362"/>
      <c r="FB3" s="362"/>
      <c r="FC3" s="362"/>
      <c r="FD3" s="362"/>
      <c r="FE3" s="362"/>
      <c r="FF3" s="362"/>
      <c r="FG3" s="362"/>
      <c r="FH3" s="362"/>
      <c r="FI3" s="362"/>
      <c r="FJ3" s="362"/>
      <c r="FK3" s="362"/>
      <c r="FL3" s="362"/>
      <c r="FM3" s="362"/>
      <c r="FN3" s="362"/>
      <c r="FW3" s="136"/>
      <c r="FX3" s="136"/>
      <c r="FY3" s="136"/>
      <c r="FZ3" s="136"/>
      <c r="GA3" s="136"/>
      <c r="GB3" s="136"/>
      <c r="GC3" s="136"/>
      <c r="GD3" s="136"/>
      <c r="GE3" s="136"/>
      <c r="GF3" s="136"/>
      <c r="GG3" s="136"/>
      <c r="GH3" s="136"/>
      <c r="GI3" s="136"/>
      <c r="GJ3" s="136"/>
      <c r="GK3" s="136"/>
      <c r="GL3" s="136"/>
      <c r="GM3" s="136"/>
      <c r="GN3" s="136"/>
      <c r="GO3" s="136"/>
      <c r="GP3" s="136"/>
      <c r="GQ3" s="136"/>
      <c r="GR3" s="136"/>
      <c r="GS3" s="136"/>
      <c r="GT3" s="136"/>
      <c r="GU3" s="136"/>
      <c r="GV3" s="136"/>
      <c r="GW3" s="136"/>
      <c r="GX3" s="136"/>
      <c r="GY3" s="136"/>
      <c r="GZ3" s="136"/>
      <c r="HA3" s="136"/>
      <c r="HB3" s="136"/>
      <c r="HC3" s="136"/>
      <c r="HD3" s="136"/>
      <c r="HE3" s="136"/>
      <c r="HF3" s="136"/>
      <c r="HG3" s="136"/>
      <c r="HH3" s="136"/>
      <c r="HI3" s="136"/>
      <c r="HJ3" s="136"/>
      <c r="HK3" s="136"/>
      <c r="HL3" s="136"/>
      <c r="HM3" s="136"/>
      <c r="HN3" s="136"/>
      <c r="HO3" s="136"/>
      <c r="HP3" s="136"/>
      <c r="HQ3" s="136"/>
      <c r="HR3" s="136"/>
      <c r="HS3" s="136"/>
      <c r="HT3" s="136"/>
      <c r="HU3" s="136"/>
      <c r="HV3" s="136"/>
      <c r="HW3" s="136"/>
      <c r="HX3" s="136"/>
      <c r="HY3" s="136"/>
      <c r="HZ3" s="136"/>
      <c r="IA3" s="136"/>
      <c r="IB3" s="136"/>
      <c r="IC3" s="136"/>
    </row>
    <row r="4" spans="1:237" ht="30" customHeight="1" x14ac:dyDescent="0.2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358" t="s">
        <v>61</v>
      </c>
      <c r="BP4" s="358"/>
      <c r="BQ4" s="358"/>
      <c r="BR4" s="358"/>
      <c r="BS4" s="358"/>
      <c r="BT4" s="358"/>
      <c r="BU4" s="358"/>
      <c r="BV4" s="358"/>
      <c r="BW4" s="358"/>
      <c r="BX4" s="358"/>
      <c r="BY4" s="358"/>
      <c r="BZ4" s="358"/>
      <c r="CA4" s="358"/>
      <c r="CB4" s="358"/>
      <c r="CC4" s="358"/>
      <c r="CD4" s="358"/>
      <c r="CE4" s="358"/>
      <c r="CF4" s="358"/>
      <c r="CG4" s="358"/>
      <c r="CH4" s="358"/>
      <c r="CI4" s="358"/>
      <c r="CJ4" s="358"/>
      <c r="CK4" s="358"/>
      <c r="CL4" s="358"/>
      <c r="CM4" s="358"/>
      <c r="CN4" s="358"/>
      <c r="CO4" s="358"/>
      <c r="CP4" s="358"/>
      <c r="CQ4" s="358"/>
      <c r="CR4" s="358"/>
      <c r="CS4" s="358"/>
      <c r="CT4" s="358"/>
      <c r="CU4" s="358"/>
      <c r="CV4" s="358"/>
      <c r="CW4" s="358"/>
      <c r="CX4" s="358"/>
      <c r="CY4" s="358"/>
      <c r="CZ4" s="358"/>
      <c r="DA4" s="358"/>
      <c r="DB4" s="358"/>
      <c r="DC4" s="358"/>
      <c r="DD4" s="358"/>
      <c r="DE4" s="358"/>
      <c r="DF4" s="358"/>
      <c r="DG4" s="358"/>
      <c r="DH4" s="358"/>
      <c r="DU4" s="365" t="s">
        <v>61</v>
      </c>
      <c r="DV4" s="365"/>
      <c r="DW4" s="365"/>
      <c r="DX4" s="365"/>
      <c r="DY4" s="365"/>
      <c r="DZ4" s="365"/>
      <c r="EA4" s="365"/>
      <c r="EB4" s="365"/>
      <c r="EC4" s="365"/>
      <c r="ED4" s="365"/>
      <c r="EE4" s="365"/>
      <c r="EF4" s="365"/>
      <c r="EG4" s="365"/>
      <c r="EH4" s="365"/>
      <c r="EI4" s="365"/>
      <c r="EJ4" s="365"/>
      <c r="EK4" s="365"/>
      <c r="EL4" s="365"/>
      <c r="EM4" s="365"/>
      <c r="EN4" s="365"/>
      <c r="EO4" s="365"/>
      <c r="EP4" s="365"/>
      <c r="EQ4" s="365"/>
      <c r="ER4" s="365"/>
      <c r="ES4" s="365"/>
      <c r="ET4" s="365"/>
      <c r="EU4" s="365"/>
      <c r="EV4" s="365"/>
      <c r="EW4" s="365"/>
      <c r="EX4" s="365"/>
      <c r="EY4" s="365"/>
      <c r="EZ4" s="365"/>
      <c r="FA4" s="365"/>
      <c r="FB4" s="365"/>
      <c r="FC4" s="365"/>
      <c r="FD4" s="365"/>
      <c r="FE4" s="365"/>
      <c r="FF4" s="365"/>
      <c r="FG4" s="365"/>
      <c r="FH4" s="365"/>
      <c r="FI4" s="365"/>
      <c r="FJ4" s="365"/>
      <c r="FK4" s="365"/>
      <c r="FL4" s="365"/>
      <c r="FM4" s="365"/>
      <c r="FN4" s="365"/>
      <c r="FW4" s="136"/>
      <c r="FX4" s="136"/>
      <c r="FY4" s="136"/>
      <c r="FZ4" s="136"/>
      <c r="GA4" s="136"/>
      <c r="GB4" s="136"/>
      <c r="GC4" s="136"/>
      <c r="GD4" s="136"/>
      <c r="GE4" s="136"/>
      <c r="GF4" s="136"/>
      <c r="GG4" s="136"/>
      <c r="GH4" s="136"/>
      <c r="GI4" s="136"/>
      <c r="GJ4" s="136"/>
      <c r="GK4" s="136"/>
      <c r="GL4" s="136"/>
      <c r="GM4" s="136"/>
      <c r="GN4" s="136"/>
      <c r="GO4" s="136"/>
      <c r="GP4" s="136"/>
      <c r="GQ4" s="136"/>
      <c r="GR4" s="136"/>
      <c r="GS4" s="136"/>
      <c r="GT4" s="136"/>
      <c r="GU4" s="136"/>
      <c r="GV4" s="136"/>
      <c r="GW4" s="136"/>
      <c r="GX4" s="136"/>
      <c r="GY4" s="136"/>
      <c r="GZ4" s="136"/>
      <c r="HA4" s="136"/>
      <c r="HB4" s="136"/>
      <c r="HC4" s="136"/>
      <c r="HD4" s="136"/>
      <c r="HE4" s="136"/>
      <c r="HF4" s="136"/>
      <c r="HG4" s="136"/>
      <c r="HH4" s="136"/>
      <c r="HI4" s="136"/>
      <c r="HJ4" s="136"/>
      <c r="HK4" s="136"/>
      <c r="HL4" s="136"/>
      <c r="HM4" s="136"/>
      <c r="HN4" s="136"/>
      <c r="HO4" s="136"/>
      <c r="HP4" s="136"/>
      <c r="HQ4" s="136"/>
      <c r="HR4" s="136"/>
      <c r="HS4" s="136"/>
      <c r="HT4" s="136"/>
      <c r="HU4" s="136"/>
      <c r="HV4" s="136"/>
      <c r="HW4" s="136"/>
      <c r="HX4" s="136"/>
      <c r="HY4" s="136"/>
      <c r="HZ4" s="136"/>
      <c r="IA4" s="136"/>
      <c r="IB4" s="136"/>
      <c r="IC4" s="136"/>
    </row>
    <row r="5" spans="1:237" ht="18" customHeight="1" x14ac:dyDescent="0.2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356" t="s">
        <v>60</v>
      </c>
      <c r="BP5" s="356"/>
      <c r="BQ5" s="356"/>
      <c r="BR5" s="356"/>
      <c r="BS5" s="356"/>
      <c r="BT5" s="356"/>
      <c r="BU5" s="356"/>
      <c r="BV5" s="356"/>
      <c r="BW5" s="356"/>
      <c r="BX5" s="356"/>
      <c r="BY5" s="356"/>
      <c r="BZ5" s="356"/>
      <c r="CA5" s="356"/>
      <c r="CB5" s="356"/>
      <c r="CC5" s="356"/>
      <c r="CD5" s="356"/>
      <c r="CE5" s="356"/>
      <c r="CF5" s="356"/>
      <c r="CG5" s="356"/>
      <c r="CH5" s="356"/>
      <c r="CI5" s="356"/>
      <c r="CJ5" s="356"/>
      <c r="CK5" s="356"/>
      <c r="CL5" s="356"/>
      <c r="CM5" s="356"/>
      <c r="CN5" s="356"/>
      <c r="CO5" s="356"/>
      <c r="CP5" s="356"/>
      <c r="CQ5" s="356"/>
      <c r="CR5" s="356"/>
      <c r="CS5" s="356"/>
      <c r="CT5" s="356"/>
      <c r="CU5" s="356"/>
      <c r="CV5" s="356"/>
      <c r="CW5" s="356"/>
      <c r="CX5" s="356"/>
      <c r="CY5" s="356"/>
      <c r="CZ5" s="356"/>
      <c r="DA5" s="356"/>
      <c r="DB5" s="356"/>
      <c r="DC5" s="356"/>
      <c r="DD5" s="356"/>
      <c r="DE5" s="356"/>
      <c r="DF5" s="356"/>
      <c r="DG5" s="356"/>
      <c r="DH5" s="356"/>
      <c r="DU5" s="366" t="s">
        <v>60</v>
      </c>
      <c r="DV5" s="366"/>
      <c r="DW5" s="366"/>
      <c r="DX5" s="366"/>
      <c r="DY5" s="366"/>
      <c r="DZ5" s="366"/>
      <c r="EA5" s="366"/>
      <c r="EB5" s="366"/>
      <c r="EC5" s="366"/>
      <c r="ED5" s="366"/>
      <c r="EE5" s="366"/>
      <c r="EF5" s="366"/>
      <c r="EG5" s="366"/>
      <c r="EH5" s="366"/>
      <c r="EI5" s="366"/>
      <c r="EJ5" s="366"/>
      <c r="EK5" s="366"/>
      <c r="EL5" s="366"/>
      <c r="EM5" s="366"/>
      <c r="EN5" s="366"/>
      <c r="EO5" s="366"/>
      <c r="EP5" s="366"/>
      <c r="EQ5" s="366"/>
      <c r="ER5" s="366"/>
      <c r="ES5" s="366"/>
      <c r="ET5" s="366"/>
      <c r="EU5" s="366"/>
      <c r="EV5" s="366"/>
      <c r="EW5" s="366"/>
      <c r="EX5" s="366"/>
      <c r="EY5" s="366"/>
      <c r="EZ5" s="366"/>
      <c r="FA5" s="366"/>
      <c r="FB5" s="366"/>
      <c r="FC5" s="366"/>
      <c r="FD5" s="366"/>
      <c r="FE5" s="366"/>
      <c r="FF5" s="366"/>
      <c r="FG5" s="366"/>
      <c r="FH5" s="366"/>
      <c r="FI5" s="366"/>
      <c r="FJ5" s="366"/>
      <c r="FK5" s="366"/>
      <c r="FL5" s="366"/>
      <c r="FM5" s="366"/>
      <c r="FN5" s="366"/>
      <c r="FW5" s="136"/>
      <c r="FX5" s="136"/>
      <c r="FY5" s="136"/>
      <c r="FZ5" s="136"/>
      <c r="GA5" s="136"/>
      <c r="GB5" s="136"/>
      <c r="GC5" s="136"/>
      <c r="GD5" s="136"/>
      <c r="GE5" s="136"/>
      <c r="GF5" s="136"/>
      <c r="GG5" s="136"/>
      <c r="GH5" s="136"/>
      <c r="GI5" s="136"/>
      <c r="GJ5" s="136"/>
      <c r="GK5" s="136"/>
      <c r="GL5" s="136"/>
      <c r="GM5" s="136"/>
      <c r="GN5" s="136"/>
      <c r="GO5" s="136"/>
      <c r="GP5" s="136"/>
      <c r="GQ5" s="136"/>
      <c r="GR5" s="136"/>
      <c r="GS5" s="136"/>
      <c r="GT5" s="136"/>
      <c r="GU5" s="136"/>
      <c r="GV5" s="136"/>
      <c r="GW5" s="136"/>
      <c r="GX5" s="136"/>
      <c r="GY5" s="136"/>
      <c r="GZ5" s="136"/>
      <c r="HA5" s="136"/>
      <c r="HB5" s="136"/>
      <c r="HC5" s="136"/>
      <c r="HD5" s="136"/>
      <c r="HE5" s="136"/>
      <c r="HF5" s="136"/>
      <c r="HG5" s="136"/>
      <c r="HH5" s="136"/>
      <c r="HI5" s="136"/>
      <c r="HJ5" s="136"/>
      <c r="HK5" s="136"/>
      <c r="HL5" s="136"/>
      <c r="HM5" s="136"/>
      <c r="HN5" s="136"/>
      <c r="HO5" s="136"/>
      <c r="HP5" s="136"/>
      <c r="HQ5" s="136"/>
      <c r="HR5" s="136"/>
      <c r="HS5" s="136"/>
      <c r="HT5" s="136"/>
      <c r="HU5" s="136"/>
      <c r="HV5" s="136"/>
      <c r="HW5" s="136"/>
      <c r="HX5" s="136"/>
      <c r="HY5" s="136"/>
      <c r="HZ5" s="136"/>
      <c r="IA5" s="136"/>
      <c r="IB5" s="136"/>
      <c r="IC5" s="136"/>
    </row>
    <row r="6" spans="1:237" ht="21.75" customHeight="1" x14ac:dyDescent="0.2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359"/>
      <c r="BP6" s="359"/>
      <c r="BQ6" s="359"/>
      <c r="BR6" s="359"/>
      <c r="BS6" s="359"/>
      <c r="BT6" s="359"/>
      <c r="BU6" s="359"/>
      <c r="BV6" s="359"/>
      <c r="BW6" s="359"/>
      <c r="BX6" s="359"/>
      <c r="BY6" s="359"/>
      <c r="BZ6" s="359"/>
      <c r="CA6" s="359"/>
      <c r="CB6" s="359"/>
      <c r="CC6" s="359"/>
      <c r="CD6" s="359"/>
      <c r="CE6" s="359"/>
      <c r="CF6" s="359"/>
      <c r="CG6" s="359"/>
      <c r="CH6" s="62"/>
      <c r="CI6" s="259" t="s">
        <v>265</v>
      </c>
      <c r="CJ6" s="259"/>
      <c r="CK6" s="259"/>
      <c r="CL6" s="259"/>
      <c r="CM6" s="259"/>
      <c r="CN6" s="259"/>
      <c r="CO6" s="259"/>
      <c r="CP6" s="259"/>
      <c r="CQ6" s="259"/>
      <c r="CR6" s="259"/>
      <c r="CS6" s="259"/>
      <c r="CT6" s="259"/>
      <c r="CU6" s="259"/>
      <c r="CV6" s="259"/>
      <c r="CW6" s="259"/>
      <c r="CX6" s="259"/>
      <c r="CY6" s="259"/>
      <c r="CZ6" s="259"/>
      <c r="DA6" s="259"/>
      <c r="DB6" s="259"/>
      <c r="DC6" s="259"/>
      <c r="DD6" s="259"/>
      <c r="DE6" s="259"/>
      <c r="DF6" s="259"/>
      <c r="DG6" s="259"/>
      <c r="DH6" s="259"/>
      <c r="DU6" s="363"/>
      <c r="DV6" s="363"/>
      <c r="DW6" s="363"/>
      <c r="DX6" s="363"/>
      <c r="DY6" s="363"/>
      <c r="DZ6" s="363"/>
      <c r="EA6" s="363"/>
      <c r="EB6" s="363"/>
      <c r="EC6" s="363"/>
      <c r="ED6" s="363"/>
      <c r="EE6" s="363"/>
      <c r="EF6" s="363"/>
      <c r="EG6" s="363"/>
      <c r="EH6" s="363"/>
      <c r="EI6" s="363"/>
      <c r="EJ6" s="363"/>
      <c r="EK6" s="363"/>
      <c r="EL6" s="363"/>
      <c r="EM6" s="363"/>
      <c r="EN6" s="5"/>
      <c r="EO6" s="125" t="s">
        <v>153</v>
      </c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5"/>
      <c r="FL6" s="125"/>
      <c r="FM6" s="125"/>
      <c r="FN6" s="125"/>
      <c r="FW6" s="136"/>
      <c r="FX6" s="136"/>
      <c r="FY6" s="136"/>
      <c r="FZ6" s="136"/>
      <c r="GA6" s="136"/>
      <c r="GB6" s="136"/>
      <c r="GC6" s="136"/>
      <c r="GD6" s="136"/>
      <c r="GE6" s="136"/>
      <c r="GF6" s="136"/>
      <c r="GG6" s="136"/>
      <c r="GH6" s="136"/>
      <c r="GI6" s="136"/>
      <c r="GJ6" s="136"/>
      <c r="GK6" s="136"/>
      <c r="GL6" s="136"/>
      <c r="GM6" s="136"/>
      <c r="GN6" s="136"/>
      <c r="GO6" s="136"/>
      <c r="GP6" s="136"/>
      <c r="GQ6" s="136"/>
      <c r="GR6" s="136"/>
      <c r="GS6" s="136"/>
      <c r="GT6" s="136"/>
      <c r="GU6" s="136"/>
      <c r="GV6" s="136"/>
      <c r="GW6" s="136"/>
      <c r="GX6" s="136"/>
      <c r="GY6" s="136"/>
      <c r="GZ6" s="136"/>
      <c r="HA6" s="136"/>
      <c r="HB6" s="136"/>
      <c r="HC6" s="136"/>
      <c r="HD6" s="136"/>
      <c r="HE6" s="136"/>
      <c r="HF6" s="136"/>
      <c r="HG6" s="136"/>
      <c r="HH6" s="136"/>
      <c r="HI6" s="136"/>
      <c r="HJ6" s="136"/>
      <c r="HK6" s="136"/>
      <c r="HL6" s="136"/>
      <c r="HM6" s="136"/>
      <c r="HN6" s="136"/>
      <c r="HO6" s="136"/>
      <c r="HP6" s="136"/>
      <c r="HQ6" s="136"/>
      <c r="HR6" s="136"/>
      <c r="HS6" s="136"/>
      <c r="HT6" s="136"/>
      <c r="HU6" s="136"/>
      <c r="HV6" s="136"/>
      <c r="HW6" s="136"/>
      <c r="HX6" s="136"/>
      <c r="HY6" s="136"/>
      <c r="HZ6" s="136"/>
      <c r="IA6" s="136"/>
      <c r="IB6" s="136"/>
      <c r="IC6" s="136"/>
    </row>
    <row r="7" spans="1:237" s="7" customFormat="1" x14ac:dyDescent="0.2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357" t="s">
        <v>42</v>
      </c>
      <c r="BP7" s="357"/>
      <c r="BQ7" s="357"/>
      <c r="BR7" s="357"/>
      <c r="BS7" s="357"/>
      <c r="BT7" s="357"/>
      <c r="BU7" s="357"/>
      <c r="BV7" s="357"/>
      <c r="BW7" s="357"/>
      <c r="BX7" s="357"/>
      <c r="BY7" s="357"/>
      <c r="BZ7" s="357"/>
      <c r="CA7" s="357"/>
      <c r="CB7" s="357"/>
      <c r="CC7" s="357"/>
      <c r="CD7" s="357"/>
      <c r="CE7" s="357"/>
      <c r="CF7" s="357"/>
      <c r="CG7" s="357"/>
      <c r="CH7" s="64"/>
      <c r="CI7" s="354" t="s">
        <v>43</v>
      </c>
      <c r="CJ7" s="354"/>
      <c r="CK7" s="354"/>
      <c r="CL7" s="354"/>
      <c r="CM7" s="354"/>
      <c r="CN7" s="354"/>
      <c r="CO7" s="354"/>
      <c r="CP7" s="354"/>
      <c r="CQ7" s="354"/>
      <c r="CR7" s="354"/>
      <c r="CS7" s="354"/>
      <c r="CT7" s="354"/>
      <c r="CU7" s="354"/>
      <c r="CV7" s="354"/>
      <c r="CW7" s="354"/>
      <c r="CX7" s="354"/>
      <c r="CY7" s="354"/>
      <c r="CZ7" s="354"/>
      <c r="DA7" s="354"/>
      <c r="DB7" s="354"/>
      <c r="DC7" s="354"/>
      <c r="DD7" s="354"/>
      <c r="DE7" s="354"/>
      <c r="DF7" s="354"/>
      <c r="DG7" s="354"/>
      <c r="DH7" s="354"/>
      <c r="DU7" s="367" t="s">
        <v>42</v>
      </c>
      <c r="DV7" s="367"/>
      <c r="DW7" s="367"/>
      <c r="DX7" s="367"/>
      <c r="DY7" s="367"/>
      <c r="DZ7" s="367"/>
      <c r="EA7" s="367"/>
      <c r="EB7" s="367"/>
      <c r="EC7" s="367"/>
      <c r="ED7" s="367"/>
      <c r="EE7" s="367"/>
      <c r="EF7" s="367"/>
      <c r="EG7" s="367"/>
      <c r="EH7" s="367"/>
      <c r="EI7" s="367"/>
      <c r="EJ7" s="367"/>
      <c r="EK7" s="367"/>
      <c r="EL7" s="367"/>
      <c r="EM7" s="367"/>
      <c r="EN7" s="9"/>
      <c r="EO7" s="368" t="s">
        <v>43</v>
      </c>
      <c r="EP7" s="368"/>
      <c r="EQ7" s="368"/>
      <c r="ER7" s="368"/>
      <c r="ES7" s="368"/>
      <c r="ET7" s="368"/>
      <c r="EU7" s="368"/>
      <c r="EV7" s="368"/>
      <c r="EW7" s="368"/>
      <c r="EX7" s="368"/>
      <c r="EY7" s="368"/>
      <c r="EZ7" s="368"/>
      <c r="FA7" s="368"/>
      <c r="FB7" s="368"/>
      <c r="FC7" s="368"/>
      <c r="FD7" s="368"/>
      <c r="FE7" s="368"/>
      <c r="FF7" s="368"/>
      <c r="FG7" s="368"/>
      <c r="FH7" s="368"/>
      <c r="FI7" s="368"/>
      <c r="FJ7" s="368"/>
      <c r="FK7" s="368"/>
      <c r="FL7" s="368"/>
      <c r="FM7" s="368"/>
      <c r="FN7" s="368"/>
      <c r="FW7" s="136"/>
      <c r="FX7" s="136"/>
      <c r="FY7" s="136"/>
      <c r="FZ7" s="136"/>
      <c r="GA7" s="136"/>
      <c r="GB7" s="136"/>
      <c r="GC7" s="136"/>
      <c r="GD7" s="136"/>
      <c r="GE7" s="136"/>
      <c r="GF7" s="136"/>
      <c r="GG7" s="136"/>
      <c r="GH7" s="136"/>
      <c r="GI7" s="136"/>
      <c r="GJ7" s="136"/>
      <c r="GK7" s="136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136"/>
      <c r="GZ7" s="136"/>
      <c r="HA7" s="136"/>
      <c r="HB7" s="136"/>
      <c r="HC7" s="136"/>
      <c r="HD7" s="136"/>
      <c r="HE7" s="136"/>
      <c r="HF7" s="136"/>
      <c r="HG7" s="136"/>
      <c r="HH7" s="136"/>
      <c r="HI7" s="136"/>
      <c r="HJ7" s="136"/>
      <c r="HK7" s="136"/>
      <c r="HL7" s="136"/>
      <c r="HM7" s="136"/>
      <c r="HN7" s="136"/>
      <c r="HO7" s="136"/>
      <c r="HP7" s="136"/>
      <c r="HQ7" s="136"/>
      <c r="HR7" s="136"/>
      <c r="HS7" s="136"/>
      <c r="HT7" s="136"/>
      <c r="HU7" s="136"/>
      <c r="HV7" s="136"/>
      <c r="HW7" s="136"/>
      <c r="HX7" s="136"/>
      <c r="HY7" s="136"/>
      <c r="HZ7" s="136"/>
      <c r="IA7" s="136"/>
      <c r="IB7" s="136"/>
      <c r="IC7" s="136"/>
    </row>
    <row r="8" spans="1:237" s="7" customFormat="1" ht="12.75" customHeight="1" x14ac:dyDescent="0.2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9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FW8" s="136"/>
      <c r="FX8" s="136"/>
      <c r="FY8" s="136"/>
      <c r="FZ8" s="136"/>
      <c r="GA8" s="136"/>
      <c r="GB8" s="136"/>
      <c r="GC8" s="136"/>
      <c r="GD8" s="136"/>
      <c r="GE8" s="136"/>
      <c r="GF8" s="136"/>
      <c r="GG8" s="136"/>
      <c r="GH8" s="136"/>
      <c r="GI8" s="136"/>
      <c r="GJ8" s="136"/>
      <c r="GK8" s="136"/>
      <c r="GL8" s="136"/>
      <c r="GM8" s="136"/>
      <c r="GN8" s="136"/>
      <c r="GO8" s="136"/>
      <c r="GP8" s="136"/>
      <c r="GQ8" s="136"/>
      <c r="GR8" s="136"/>
      <c r="GS8" s="136"/>
      <c r="GT8" s="136"/>
      <c r="GU8" s="136"/>
      <c r="GV8" s="136"/>
      <c r="GW8" s="136"/>
      <c r="GX8" s="136"/>
      <c r="GY8" s="136"/>
      <c r="GZ8" s="136"/>
      <c r="HA8" s="136"/>
      <c r="HB8" s="136"/>
      <c r="HC8" s="136"/>
      <c r="HD8" s="136"/>
      <c r="HE8" s="136"/>
      <c r="HF8" s="136"/>
      <c r="HG8" s="136"/>
      <c r="HH8" s="136"/>
      <c r="HI8" s="136"/>
      <c r="HJ8" s="136"/>
      <c r="HK8" s="136"/>
      <c r="HL8" s="136"/>
      <c r="HM8" s="136"/>
      <c r="HN8" s="136"/>
      <c r="HO8" s="136"/>
      <c r="HP8" s="136"/>
      <c r="HQ8" s="136"/>
      <c r="HR8" s="136"/>
      <c r="HS8" s="136"/>
      <c r="HT8" s="136"/>
      <c r="HU8" s="136"/>
      <c r="HV8" s="136"/>
      <c r="HW8" s="136"/>
      <c r="HX8" s="136"/>
      <c r="HY8" s="136"/>
      <c r="HZ8" s="136"/>
      <c r="IA8" s="136"/>
      <c r="IB8" s="136"/>
      <c r="IC8" s="136"/>
    </row>
    <row r="9" spans="1:237" s="12" customFormat="1" ht="15.75" x14ac:dyDescent="0.2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 t="s">
        <v>44</v>
      </c>
      <c r="BP9" s="65"/>
      <c r="BQ9" s="309" t="s">
        <v>264</v>
      </c>
      <c r="BR9" s="309"/>
      <c r="BS9" s="309"/>
      <c r="BT9" s="309"/>
      <c r="BU9" s="309"/>
      <c r="BV9" s="309"/>
      <c r="BW9" s="265" t="s">
        <v>44</v>
      </c>
      <c r="BX9" s="265"/>
      <c r="BY9" s="259" t="s">
        <v>154</v>
      </c>
      <c r="BZ9" s="259"/>
      <c r="CA9" s="259"/>
      <c r="CB9" s="259"/>
      <c r="CC9" s="259"/>
      <c r="CD9" s="259"/>
      <c r="CE9" s="259"/>
      <c r="CF9" s="259"/>
      <c r="CG9" s="259"/>
      <c r="CH9" s="259"/>
      <c r="CI9" s="259"/>
      <c r="CJ9" s="259"/>
      <c r="CK9" s="259"/>
      <c r="CL9" s="259"/>
      <c r="CM9" s="259"/>
      <c r="CN9" s="259"/>
      <c r="CO9" s="259"/>
      <c r="CP9" s="259"/>
      <c r="CQ9" s="259"/>
      <c r="CR9" s="259"/>
      <c r="CS9" s="259"/>
      <c r="CT9" s="259"/>
      <c r="CU9" s="259"/>
      <c r="CV9" s="259"/>
      <c r="CW9" s="259"/>
      <c r="CX9" s="265">
        <v>20</v>
      </c>
      <c r="CY9" s="265"/>
      <c r="CZ9" s="265"/>
      <c r="DA9" s="265"/>
      <c r="DB9" s="266" t="s">
        <v>228</v>
      </c>
      <c r="DC9" s="266"/>
      <c r="DD9" s="266"/>
      <c r="DE9" s="266"/>
      <c r="DF9" s="52" t="s">
        <v>0</v>
      </c>
      <c r="DG9" s="52"/>
      <c r="DH9" s="52"/>
      <c r="DU9" s="4" t="s">
        <v>44</v>
      </c>
      <c r="DV9" s="13"/>
      <c r="DW9" s="124" t="s">
        <v>155</v>
      </c>
      <c r="DX9" s="124"/>
      <c r="DY9" s="124"/>
      <c r="DZ9" s="124"/>
      <c r="EA9" s="124"/>
      <c r="EB9" s="124"/>
      <c r="EC9" s="353" t="s">
        <v>44</v>
      </c>
      <c r="ED9" s="353"/>
      <c r="EE9" s="125" t="s">
        <v>154</v>
      </c>
      <c r="EF9" s="125"/>
      <c r="EG9" s="125"/>
      <c r="EH9" s="125"/>
      <c r="EI9" s="125"/>
      <c r="EJ9" s="125"/>
      <c r="EK9" s="125"/>
      <c r="EL9" s="125"/>
      <c r="EM9" s="125"/>
      <c r="EN9" s="125"/>
      <c r="EO9" s="125"/>
      <c r="EP9" s="125"/>
      <c r="EQ9" s="125"/>
      <c r="ER9" s="125"/>
      <c r="ES9" s="125"/>
      <c r="ET9" s="125"/>
      <c r="EU9" s="125"/>
      <c r="EV9" s="125"/>
      <c r="EW9" s="125"/>
      <c r="EX9" s="125"/>
      <c r="EY9" s="125"/>
      <c r="EZ9" s="125"/>
      <c r="FA9" s="125"/>
      <c r="FB9" s="125"/>
      <c r="FC9" s="125"/>
      <c r="FD9" s="353">
        <v>20</v>
      </c>
      <c r="FE9" s="353"/>
      <c r="FF9" s="353"/>
      <c r="FG9" s="353"/>
      <c r="FH9" s="123" t="s">
        <v>223</v>
      </c>
      <c r="FI9" s="123"/>
      <c r="FJ9" s="123"/>
      <c r="FK9" s="123"/>
      <c r="FL9" s="12" t="s">
        <v>0</v>
      </c>
      <c r="FW9" s="136"/>
      <c r="FX9" s="136"/>
      <c r="FY9" s="136"/>
      <c r="FZ9" s="136"/>
      <c r="GA9" s="136"/>
      <c r="GB9" s="136"/>
      <c r="GC9" s="136"/>
      <c r="GD9" s="136"/>
      <c r="GE9" s="136"/>
      <c r="GF9" s="136"/>
      <c r="GG9" s="136"/>
      <c r="GH9" s="136"/>
      <c r="GI9" s="136"/>
      <c r="GJ9" s="136"/>
      <c r="GK9" s="136"/>
      <c r="GL9" s="136"/>
      <c r="GM9" s="136"/>
      <c r="GN9" s="136"/>
      <c r="GO9" s="136"/>
      <c r="GP9" s="136"/>
      <c r="GQ9" s="136"/>
      <c r="GR9" s="136"/>
      <c r="GS9" s="136"/>
      <c r="GT9" s="136"/>
      <c r="GU9" s="136"/>
      <c r="GV9" s="136"/>
      <c r="GW9" s="136"/>
      <c r="GX9" s="136"/>
      <c r="GY9" s="136"/>
      <c r="GZ9" s="136"/>
      <c r="HA9" s="136"/>
      <c r="HB9" s="136"/>
      <c r="HC9" s="136"/>
      <c r="HD9" s="136"/>
      <c r="HE9" s="136"/>
      <c r="HF9" s="136"/>
      <c r="HG9" s="136"/>
      <c r="HH9" s="136"/>
      <c r="HI9" s="136"/>
      <c r="HJ9" s="136"/>
      <c r="HK9" s="136"/>
      <c r="HL9" s="136"/>
      <c r="HM9" s="136"/>
      <c r="HN9" s="136"/>
      <c r="HO9" s="136"/>
      <c r="HP9" s="136"/>
      <c r="HQ9" s="136"/>
      <c r="HR9" s="136"/>
      <c r="HS9" s="136"/>
      <c r="HT9" s="136"/>
      <c r="HU9" s="136"/>
      <c r="HV9" s="136"/>
      <c r="HW9" s="136"/>
      <c r="HX9" s="136"/>
      <c r="HY9" s="136"/>
      <c r="HZ9" s="136"/>
      <c r="IA9" s="136"/>
      <c r="IB9" s="136"/>
      <c r="IC9" s="136"/>
    </row>
    <row r="10" spans="1:237" s="12" customFormat="1" ht="8.25" customHeight="1" x14ac:dyDescent="0.25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6"/>
      <c r="BQ10" s="66"/>
      <c r="BR10" s="66"/>
      <c r="BS10" s="67"/>
      <c r="BT10" s="67"/>
      <c r="BU10" s="67"/>
      <c r="BV10" s="67"/>
      <c r="BW10" s="52"/>
      <c r="BX10" s="52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66"/>
      <c r="CY10" s="66"/>
      <c r="CZ10" s="66"/>
      <c r="DA10" s="66"/>
      <c r="DB10" s="68"/>
      <c r="DC10" s="68"/>
      <c r="DD10" s="68"/>
      <c r="DE10" s="68"/>
      <c r="DF10" s="52"/>
      <c r="DG10" s="52"/>
      <c r="DH10" s="52"/>
    </row>
    <row r="11" spans="1:237" s="12" customFormat="1" ht="14.25" customHeight="1" x14ac:dyDescent="0.25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</row>
    <row r="12" spans="1:237" s="15" customFormat="1" ht="15" customHeight="1" x14ac:dyDescent="0.25">
      <c r="A12" s="258" t="s">
        <v>47</v>
      </c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258"/>
      <c r="AK12" s="258"/>
      <c r="AL12" s="258"/>
      <c r="AM12" s="258"/>
      <c r="AN12" s="258"/>
      <c r="AO12" s="258"/>
      <c r="AP12" s="258"/>
      <c r="AQ12" s="258"/>
      <c r="AR12" s="258"/>
      <c r="AS12" s="258"/>
      <c r="AT12" s="258"/>
      <c r="AU12" s="258"/>
      <c r="AV12" s="258"/>
      <c r="AW12" s="258"/>
      <c r="AX12" s="258"/>
      <c r="AY12" s="258"/>
      <c r="AZ12" s="258"/>
      <c r="BA12" s="258"/>
      <c r="BB12" s="258"/>
      <c r="BC12" s="258"/>
      <c r="BD12" s="258"/>
      <c r="BE12" s="258"/>
      <c r="BF12" s="258"/>
      <c r="BG12" s="258"/>
      <c r="BH12" s="258"/>
      <c r="BI12" s="258"/>
      <c r="BJ12" s="258"/>
      <c r="BK12" s="258"/>
      <c r="BL12" s="258"/>
      <c r="BM12" s="258"/>
      <c r="BN12" s="258"/>
      <c r="BO12" s="258"/>
      <c r="BP12" s="258"/>
      <c r="BQ12" s="258"/>
      <c r="BR12" s="258"/>
      <c r="BS12" s="258"/>
      <c r="BT12" s="258"/>
      <c r="BU12" s="258"/>
      <c r="BV12" s="258"/>
      <c r="BW12" s="258"/>
      <c r="BX12" s="258"/>
      <c r="BY12" s="258"/>
      <c r="BZ12" s="258"/>
      <c r="CA12" s="258"/>
      <c r="CB12" s="258"/>
      <c r="CC12" s="258"/>
      <c r="CD12" s="258"/>
      <c r="CE12" s="258"/>
      <c r="CF12" s="258"/>
      <c r="CG12" s="258"/>
      <c r="CH12" s="258"/>
      <c r="CI12" s="258"/>
      <c r="CJ12" s="258"/>
      <c r="CK12" s="258"/>
      <c r="CL12" s="258"/>
      <c r="CM12" s="258"/>
      <c r="CN12" s="258"/>
      <c r="CO12" s="258"/>
      <c r="CP12" s="258"/>
      <c r="CQ12" s="258"/>
      <c r="CR12" s="258"/>
      <c r="CS12" s="258"/>
      <c r="CT12" s="258"/>
      <c r="CU12" s="258"/>
      <c r="CV12" s="258"/>
      <c r="CW12" s="258"/>
      <c r="CX12" s="258"/>
      <c r="CY12" s="258"/>
      <c r="CZ12" s="258"/>
      <c r="DA12" s="258"/>
      <c r="DB12" s="258"/>
      <c r="DC12" s="258"/>
      <c r="DD12" s="258"/>
      <c r="DE12" s="258"/>
      <c r="DF12" s="258"/>
      <c r="DG12" s="258"/>
      <c r="DH12" s="258"/>
      <c r="DU12" s="225" t="s">
        <v>47</v>
      </c>
      <c r="DV12" s="225"/>
      <c r="DW12" s="225"/>
      <c r="DX12" s="225"/>
      <c r="DY12" s="225"/>
      <c r="DZ12" s="225"/>
      <c r="EA12" s="225"/>
      <c r="EB12" s="225"/>
      <c r="EC12" s="225"/>
      <c r="ED12" s="225"/>
      <c r="EE12" s="225"/>
      <c r="EF12" s="225"/>
      <c r="EG12" s="225"/>
      <c r="EH12" s="225"/>
      <c r="EI12" s="225"/>
      <c r="EJ12" s="225"/>
      <c r="EK12" s="225"/>
      <c r="EL12" s="225"/>
      <c r="EM12" s="225"/>
      <c r="EN12" s="225"/>
      <c r="EO12" s="225"/>
      <c r="EP12" s="225"/>
      <c r="EQ12" s="225"/>
      <c r="ER12" s="225"/>
      <c r="ES12" s="225"/>
      <c r="ET12" s="225"/>
      <c r="EU12" s="225"/>
      <c r="EV12" s="225"/>
      <c r="EW12" s="225"/>
      <c r="EX12" s="225"/>
      <c r="EY12" s="225"/>
      <c r="EZ12" s="225"/>
      <c r="FA12" s="225"/>
      <c r="FB12" s="225"/>
      <c r="FC12" s="225"/>
      <c r="FD12" s="225"/>
      <c r="FE12" s="225"/>
      <c r="FF12" s="225"/>
      <c r="FG12" s="225"/>
      <c r="FH12" s="225"/>
      <c r="FI12" s="225"/>
      <c r="FJ12" s="225"/>
      <c r="FK12" s="225"/>
      <c r="FL12" s="225"/>
      <c r="FM12" s="225"/>
      <c r="FN12" s="225"/>
      <c r="FO12" s="225"/>
      <c r="FP12" s="225"/>
      <c r="FQ12" s="225"/>
      <c r="FR12" s="225"/>
      <c r="FS12" s="225"/>
      <c r="FT12" s="225"/>
      <c r="FU12" s="225"/>
      <c r="FV12" s="225"/>
      <c r="FW12" s="225"/>
      <c r="FX12" s="225"/>
      <c r="FY12" s="225"/>
      <c r="FZ12" s="225"/>
      <c r="GA12" s="225"/>
      <c r="GB12" s="225"/>
      <c r="GC12" s="225"/>
      <c r="GD12" s="225"/>
      <c r="GE12" s="225"/>
      <c r="GF12" s="225"/>
      <c r="GG12" s="225"/>
      <c r="GH12" s="225"/>
      <c r="GI12" s="225"/>
      <c r="GJ12" s="225"/>
      <c r="GK12" s="225"/>
      <c r="GL12" s="225"/>
      <c r="GM12" s="225"/>
      <c r="GN12" s="225"/>
      <c r="GO12" s="225"/>
      <c r="GP12" s="225"/>
      <c r="GQ12" s="225"/>
      <c r="GR12" s="225"/>
      <c r="GS12" s="225"/>
      <c r="GT12" s="225"/>
      <c r="GU12" s="225"/>
      <c r="GV12" s="225"/>
      <c r="GW12" s="225"/>
      <c r="GX12" s="225"/>
      <c r="GY12" s="225"/>
      <c r="GZ12" s="225"/>
      <c r="HA12" s="225"/>
      <c r="HB12" s="225"/>
      <c r="HC12" s="225"/>
      <c r="HD12" s="225"/>
      <c r="HE12" s="225"/>
      <c r="HF12" s="225"/>
      <c r="HG12" s="225"/>
      <c r="HH12" s="225"/>
      <c r="HI12" s="225"/>
      <c r="HJ12" s="225"/>
      <c r="HK12" s="225"/>
      <c r="HL12" s="225"/>
      <c r="HM12" s="225"/>
      <c r="HN12" s="225"/>
      <c r="HO12" s="225"/>
      <c r="HP12" s="225"/>
      <c r="HQ12" s="225"/>
      <c r="HR12" s="225"/>
      <c r="HS12" s="225"/>
      <c r="HT12" s="225"/>
      <c r="HU12" s="225"/>
      <c r="HV12" s="225"/>
      <c r="HW12" s="225"/>
      <c r="HX12" s="225"/>
      <c r="HY12" s="225"/>
      <c r="HZ12" s="225"/>
      <c r="IA12" s="225"/>
      <c r="IB12" s="225"/>
    </row>
    <row r="13" spans="1:237" s="15" customFormat="1" ht="15" customHeight="1" x14ac:dyDescent="0.25">
      <c r="A13" s="258" t="s">
        <v>157</v>
      </c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  <c r="AI13" s="258"/>
      <c r="AJ13" s="258"/>
      <c r="AK13" s="258"/>
      <c r="AL13" s="258"/>
      <c r="AM13" s="258"/>
      <c r="AN13" s="258"/>
      <c r="AO13" s="258"/>
      <c r="AP13" s="258"/>
      <c r="AQ13" s="258"/>
      <c r="AR13" s="258"/>
      <c r="AS13" s="258"/>
      <c r="AT13" s="258"/>
      <c r="AU13" s="258"/>
      <c r="AV13" s="258"/>
      <c r="AW13" s="258"/>
      <c r="AX13" s="258"/>
      <c r="AY13" s="258"/>
      <c r="AZ13" s="258"/>
      <c r="BA13" s="258"/>
      <c r="BB13" s="258"/>
      <c r="BC13" s="258"/>
      <c r="BD13" s="258"/>
      <c r="BE13" s="258"/>
      <c r="BF13" s="258"/>
      <c r="BG13" s="258"/>
      <c r="BH13" s="258"/>
      <c r="BI13" s="258"/>
      <c r="BJ13" s="258"/>
      <c r="BK13" s="258"/>
      <c r="BL13" s="258"/>
      <c r="BM13" s="258"/>
      <c r="BN13" s="258"/>
      <c r="BO13" s="258"/>
      <c r="BP13" s="258"/>
      <c r="BQ13" s="258"/>
      <c r="BR13" s="258"/>
      <c r="BS13" s="258"/>
      <c r="BT13" s="258"/>
      <c r="BU13" s="258"/>
      <c r="BV13" s="258"/>
      <c r="BW13" s="258"/>
      <c r="BX13" s="258"/>
      <c r="BY13" s="258"/>
      <c r="BZ13" s="258"/>
      <c r="CA13" s="258"/>
      <c r="CB13" s="258"/>
      <c r="CC13" s="258"/>
      <c r="CD13" s="258"/>
      <c r="CE13" s="258"/>
      <c r="CF13" s="258"/>
      <c r="CG13" s="258"/>
      <c r="CH13" s="258"/>
      <c r="CI13" s="258"/>
      <c r="CJ13" s="258"/>
      <c r="CK13" s="258"/>
      <c r="CL13" s="258"/>
      <c r="CM13" s="258"/>
      <c r="CN13" s="258"/>
      <c r="CO13" s="258"/>
      <c r="CP13" s="258"/>
      <c r="CQ13" s="258"/>
      <c r="CR13" s="258"/>
      <c r="CS13" s="258"/>
      <c r="CT13" s="258"/>
      <c r="CU13" s="258"/>
      <c r="CV13" s="258"/>
      <c r="CW13" s="258"/>
      <c r="CX13" s="258"/>
      <c r="CY13" s="258"/>
      <c r="CZ13" s="258"/>
      <c r="DA13" s="258"/>
      <c r="DB13" s="258"/>
      <c r="DC13" s="258"/>
      <c r="DD13" s="258"/>
      <c r="DE13" s="258"/>
      <c r="DF13" s="258"/>
      <c r="DG13" s="258"/>
      <c r="DH13" s="258"/>
      <c r="DU13" s="225" t="s">
        <v>157</v>
      </c>
      <c r="DV13" s="225"/>
      <c r="DW13" s="225"/>
      <c r="DX13" s="225"/>
      <c r="DY13" s="225"/>
      <c r="DZ13" s="225"/>
      <c r="EA13" s="225"/>
      <c r="EB13" s="225"/>
      <c r="EC13" s="225"/>
      <c r="ED13" s="225"/>
      <c r="EE13" s="225"/>
      <c r="EF13" s="225"/>
      <c r="EG13" s="225"/>
      <c r="EH13" s="225"/>
      <c r="EI13" s="225"/>
      <c r="EJ13" s="225"/>
      <c r="EK13" s="225"/>
      <c r="EL13" s="225"/>
      <c r="EM13" s="225"/>
      <c r="EN13" s="225"/>
      <c r="EO13" s="225"/>
      <c r="EP13" s="225"/>
      <c r="EQ13" s="225"/>
      <c r="ER13" s="225"/>
      <c r="ES13" s="225"/>
      <c r="ET13" s="225"/>
      <c r="EU13" s="225"/>
      <c r="EV13" s="225"/>
      <c r="EW13" s="225"/>
      <c r="EX13" s="225"/>
      <c r="EY13" s="225"/>
      <c r="EZ13" s="225"/>
      <c r="FA13" s="225"/>
      <c r="FB13" s="225"/>
      <c r="FC13" s="225"/>
      <c r="FD13" s="225"/>
      <c r="FE13" s="225"/>
      <c r="FF13" s="225"/>
      <c r="FG13" s="225"/>
      <c r="FH13" s="225"/>
      <c r="FI13" s="225"/>
      <c r="FJ13" s="225"/>
      <c r="FK13" s="225"/>
      <c r="FL13" s="225"/>
      <c r="FM13" s="225"/>
      <c r="FN13" s="225"/>
      <c r="FO13" s="225"/>
      <c r="FP13" s="225"/>
      <c r="FQ13" s="225"/>
      <c r="FR13" s="225"/>
      <c r="FS13" s="225"/>
      <c r="FT13" s="225"/>
      <c r="FU13" s="225"/>
      <c r="FV13" s="225"/>
      <c r="FW13" s="225"/>
      <c r="FX13" s="225"/>
      <c r="FY13" s="225"/>
      <c r="FZ13" s="225"/>
      <c r="GA13" s="225"/>
      <c r="GB13" s="225"/>
      <c r="GC13" s="225"/>
      <c r="GD13" s="225"/>
      <c r="GE13" s="225"/>
      <c r="GF13" s="225"/>
      <c r="GG13" s="225"/>
      <c r="GH13" s="225"/>
      <c r="GI13" s="225"/>
      <c r="GJ13" s="225"/>
      <c r="GK13" s="225"/>
      <c r="GL13" s="225"/>
      <c r="GM13" s="225"/>
      <c r="GN13" s="225"/>
      <c r="GO13" s="225"/>
      <c r="GP13" s="225"/>
      <c r="GQ13" s="225"/>
      <c r="GR13" s="225"/>
      <c r="GS13" s="225"/>
      <c r="GT13" s="225"/>
      <c r="GU13" s="225"/>
      <c r="GV13" s="225"/>
      <c r="GW13" s="225"/>
      <c r="GX13" s="225"/>
      <c r="GY13" s="225"/>
      <c r="GZ13" s="225"/>
      <c r="HA13" s="225"/>
      <c r="HB13" s="225"/>
      <c r="HC13" s="225"/>
      <c r="HD13" s="225"/>
      <c r="HE13" s="225"/>
      <c r="HF13" s="225"/>
      <c r="HG13" s="225"/>
      <c r="HH13" s="225"/>
      <c r="HI13" s="225"/>
      <c r="HJ13" s="225"/>
      <c r="HK13" s="225"/>
      <c r="HL13" s="225"/>
      <c r="HM13" s="225"/>
      <c r="HN13" s="225"/>
      <c r="HO13" s="225"/>
      <c r="HP13" s="225"/>
      <c r="HQ13" s="225"/>
      <c r="HR13" s="225"/>
      <c r="HS13" s="225"/>
      <c r="HT13" s="225"/>
      <c r="HU13" s="225"/>
      <c r="HV13" s="225"/>
      <c r="HW13" s="225"/>
      <c r="HX13" s="225"/>
      <c r="HY13" s="225"/>
      <c r="HZ13" s="225"/>
      <c r="IA13" s="225"/>
      <c r="IB13" s="225"/>
    </row>
    <row r="14" spans="1:237" s="8" customFormat="1" ht="15.75" customHeight="1" x14ac:dyDescent="0.25">
      <c r="A14" s="258" t="s">
        <v>244</v>
      </c>
      <c r="B14" s="258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  <c r="AK14" s="258"/>
      <c r="AL14" s="258"/>
      <c r="AM14" s="258"/>
      <c r="AN14" s="258"/>
      <c r="AO14" s="258"/>
      <c r="AP14" s="258"/>
      <c r="AQ14" s="258"/>
      <c r="AR14" s="258"/>
      <c r="AS14" s="258"/>
      <c r="AT14" s="258"/>
      <c r="AU14" s="258"/>
      <c r="AV14" s="258"/>
      <c r="AW14" s="258"/>
      <c r="AX14" s="258"/>
      <c r="AY14" s="258"/>
      <c r="AZ14" s="258"/>
      <c r="BA14" s="258"/>
      <c r="BB14" s="258"/>
      <c r="BC14" s="258"/>
      <c r="BD14" s="258"/>
      <c r="BE14" s="258"/>
      <c r="BF14" s="258"/>
      <c r="BG14" s="258"/>
      <c r="BH14" s="258"/>
      <c r="BI14" s="258"/>
      <c r="BJ14" s="258"/>
      <c r="BK14" s="258"/>
      <c r="BL14" s="258"/>
      <c r="BM14" s="258"/>
      <c r="BN14" s="258"/>
      <c r="BO14" s="258"/>
      <c r="BP14" s="258"/>
      <c r="BQ14" s="258"/>
      <c r="BR14" s="258"/>
      <c r="BS14" s="258"/>
      <c r="BT14" s="258"/>
      <c r="BU14" s="258"/>
      <c r="BV14" s="258"/>
      <c r="BW14" s="258"/>
      <c r="BX14" s="258"/>
      <c r="BY14" s="258"/>
      <c r="BZ14" s="258"/>
      <c r="CA14" s="258"/>
      <c r="CB14" s="258"/>
      <c r="CC14" s="258"/>
      <c r="CD14" s="258"/>
      <c r="CE14" s="258"/>
      <c r="CF14" s="258"/>
      <c r="CG14" s="258"/>
      <c r="CH14" s="258"/>
      <c r="CI14" s="258"/>
      <c r="CJ14" s="258"/>
      <c r="CK14" s="258"/>
      <c r="CL14" s="258"/>
      <c r="CM14" s="258"/>
      <c r="CN14" s="258"/>
      <c r="CO14" s="258"/>
      <c r="CP14" s="258"/>
      <c r="CQ14" s="258"/>
      <c r="CR14" s="258"/>
      <c r="CS14" s="258"/>
      <c r="CT14" s="258"/>
      <c r="CU14" s="258"/>
      <c r="CV14" s="258"/>
      <c r="CW14" s="258"/>
      <c r="CX14" s="258"/>
      <c r="CY14" s="258"/>
      <c r="CZ14" s="258"/>
      <c r="DA14" s="258"/>
      <c r="DB14" s="258"/>
      <c r="DC14" s="258"/>
      <c r="DD14" s="258"/>
      <c r="DE14" s="258"/>
      <c r="DF14" s="258"/>
      <c r="DG14" s="258"/>
      <c r="DH14" s="258"/>
      <c r="DU14" s="225" t="s">
        <v>158</v>
      </c>
      <c r="DV14" s="225"/>
      <c r="DW14" s="225"/>
      <c r="DX14" s="225"/>
      <c r="DY14" s="225"/>
      <c r="DZ14" s="225"/>
      <c r="EA14" s="225"/>
      <c r="EB14" s="225"/>
      <c r="EC14" s="225"/>
      <c r="ED14" s="225"/>
      <c r="EE14" s="225"/>
      <c r="EF14" s="225"/>
      <c r="EG14" s="225"/>
      <c r="EH14" s="225"/>
      <c r="EI14" s="225"/>
      <c r="EJ14" s="225"/>
      <c r="EK14" s="225"/>
      <c r="EL14" s="225"/>
      <c r="EM14" s="225"/>
      <c r="EN14" s="225"/>
      <c r="EO14" s="225"/>
      <c r="EP14" s="225"/>
      <c r="EQ14" s="225"/>
      <c r="ER14" s="225"/>
      <c r="ES14" s="225"/>
      <c r="ET14" s="225"/>
      <c r="EU14" s="225"/>
      <c r="EV14" s="225"/>
      <c r="EW14" s="225"/>
      <c r="EX14" s="225"/>
      <c r="EY14" s="225"/>
      <c r="EZ14" s="225"/>
      <c r="FA14" s="225"/>
      <c r="FB14" s="225"/>
      <c r="FC14" s="225"/>
      <c r="FD14" s="225"/>
      <c r="FE14" s="225"/>
      <c r="FF14" s="225"/>
      <c r="FG14" s="225"/>
      <c r="FH14" s="225"/>
      <c r="FI14" s="225"/>
      <c r="FJ14" s="225"/>
      <c r="FK14" s="225"/>
      <c r="FL14" s="225"/>
      <c r="FM14" s="225"/>
      <c r="FN14" s="225"/>
      <c r="FO14" s="225"/>
      <c r="FP14" s="225"/>
      <c r="FQ14" s="225"/>
      <c r="FR14" s="225"/>
      <c r="FS14" s="225"/>
      <c r="FT14" s="225"/>
      <c r="FU14" s="225"/>
      <c r="FV14" s="225"/>
      <c r="FW14" s="225"/>
      <c r="FX14" s="225"/>
      <c r="FY14" s="225"/>
      <c r="FZ14" s="225"/>
      <c r="GA14" s="225"/>
      <c r="GB14" s="225"/>
      <c r="GC14" s="225"/>
      <c r="GD14" s="225"/>
      <c r="GE14" s="225"/>
      <c r="GF14" s="225"/>
      <c r="GG14" s="225"/>
      <c r="GH14" s="225"/>
      <c r="GI14" s="225"/>
      <c r="GJ14" s="225"/>
      <c r="GK14" s="225"/>
      <c r="GL14" s="225"/>
      <c r="GM14" s="225"/>
      <c r="GN14" s="225"/>
      <c r="GO14" s="225"/>
      <c r="GP14" s="225"/>
      <c r="GQ14" s="225"/>
      <c r="GR14" s="225"/>
      <c r="GS14" s="225"/>
      <c r="GT14" s="225"/>
      <c r="GU14" s="225"/>
      <c r="GV14" s="225"/>
      <c r="GW14" s="225"/>
      <c r="GX14" s="225"/>
      <c r="GY14" s="225"/>
      <c r="GZ14" s="225"/>
      <c r="HA14" s="225"/>
      <c r="HB14" s="225"/>
      <c r="HC14" s="225"/>
      <c r="HD14" s="225"/>
      <c r="HE14" s="225"/>
      <c r="HF14" s="225"/>
      <c r="HG14" s="225"/>
      <c r="HH14" s="225"/>
      <c r="HI14" s="225"/>
      <c r="HJ14" s="225"/>
      <c r="HK14" s="225"/>
      <c r="HL14" s="225"/>
      <c r="HM14" s="225"/>
      <c r="HN14" s="225"/>
      <c r="HO14" s="225"/>
      <c r="HP14" s="225"/>
      <c r="HQ14" s="225"/>
      <c r="HR14" s="225"/>
      <c r="HS14" s="225"/>
      <c r="HT14" s="225"/>
      <c r="HU14" s="225"/>
      <c r="HV14" s="225"/>
      <c r="HW14" s="225"/>
      <c r="HX14" s="225"/>
      <c r="HY14" s="225"/>
      <c r="HZ14" s="225"/>
      <c r="IA14" s="225"/>
      <c r="IB14" s="225"/>
    </row>
    <row r="15" spans="1:237" s="15" customFormat="1" ht="15" customHeight="1" x14ac:dyDescent="0.25">
      <c r="A15" s="258" t="s">
        <v>58</v>
      </c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  <c r="AL15" s="258"/>
      <c r="AM15" s="258"/>
      <c r="AN15" s="258"/>
      <c r="AO15" s="258"/>
      <c r="AP15" s="258"/>
      <c r="AQ15" s="258"/>
      <c r="AR15" s="258"/>
      <c r="AS15" s="258"/>
      <c r="AT15" s="258"/>
      <c r="AU15" s="258"/>
      <c r="AV15" s="258"/>
      <c r="AW15" s="258"/>
      <c r="AX15" s="258"/>
      <c r="AY15" s="258"/>
      <c r="AZ15" s="258"/>
      <c r="BA15" s="258"/>
      <c r="BB15" s="258"/>
      <c r="BC15" s="258"/>
      <c r="BD15" s="258"/>
      <c r="BE15" s="258"/>
      <c r="BF15" s="258"/>
      <c r="BG15" s="258"/>
      <c r="BH15" s="258"/>
      <c r="BI15" s="258"/>
      <c r="BJ15" s="258"/>
      <c r="BK15" s="258"/>
      <c r="BL15" s="258"/>
      <c r="BM15" s="258"/>
      <c r="BN15" s="258"/>
      <c r="BO15" s="258"/>
      <c r="BP15" s="258"/>
      <c r="BQ15" s="258"/>
      <c r="BR15" s="258"/>
      <c r="BS15" s="258"/>
      <c r="BT15" s="258"/>
      <c r="BU15" s="258"/>
      <c r="BV15" s="258"/>
      <c r="BW15" s="258"/>
      <c r="BX15" s="258"/>
      <c r="BY15" s="258"/>
      <c r="BZ15" s="258"/>
      <c r="CA15" s="258"/>
      <c r="CB15" s="258"/>
      <c r="CC15" s="258"/>
      <c r="CD15" s="258"/>
      <c r="CE15" s="258"/>
      <c r="CF15" s="258"/>
      <c r="CG15" s="258"/>
      <c r="CH15" s="258"/>
      <c r="CI15" s="258"/>
      <c r="CJ15" s="258"/>
      <c r="CK15" s="258"/>
      <c r="CL15" s="258"/>
      <c r="CM15" s="258"/>
      <c r="CN15" s="258"/>
      <c r="CO15" s="258"/>
      <c r="CP15" s="258"/>
      <c r="CQ15" s="258"/>
      <c r="CR15" s="258"/>
      <c r="CS15" s="258"/>
      <c r="CT15" s="258"/>
      <c r="CU15" s="258"/>
      <c r="CV15" s="258"/>
      <c r="CW15" s="258"/>
      <c r="CX15" s="258"/>
      <c r="CY15" s="258"/>
      <c r="CZ15" s="258"/>
      <c r="DA15" s="258"/>
      <c r="DB15" s="258"/>
      <c r="DC15" s="258"/>
      <c r="DD15" s="258"/>
      <c r="DE15" s="258"/>
      <c r="DF15" s="258"/>
      <c r="DG15" s="258"/>
      <c r="DH15" s="258"/>
      <c r="DU15" s="225" t="s">
        <v>58</v>
      </c>
      <c r="DV15" s="225"/>
      <c r="DW15" s="225"/>
      <c r="DX15" s="225"/>
      <c r="DY15" s="225"/>
      <c r="DZ15" s="225"/>
      <c r="EA15" s="225"/>
      <c r="EB15" s="225"/>
      <c r="EC15" s="225"/>
      <c r="ED15" s="225"/>
      <c r="EE15" s="225"/>
      <c r="EF15" s="225"/>
      <c r="EG15" s="225"/>
      <c r="EH15" s="225"/>
      <c r="EI15" s="225"/>
      <c r="EJ15" s="225"/>
      <c r="EK15" s="225"/>
      <c r="EL15" s="225"/>
      <c r="EM15" s="225"/>
      <c r="EN15" s="225"/>
      <c r="EO15" s="225"/>
      <c r="EP15" s="225"/>
      <c r="EQ15" s="225"/>
      <c r="ER15" s="225"/>
      <c r="ES15" s="225"/>
      <c r="ET15" s="225"/>
      <c r="EU15" s="225"/>
      <c r="EV15" s="225"/>
      <c r="EW15" s="225"/>
      <c r="EX15" s="225"/>
      <c r="EY15" s="225"/>
      <c r="EZ15" s="225"/>
      <c r="FA15" s="225"/>
      <c r="FB15" s="225"/>
      <c r="FC15" s="225"/>
      <c r="FD15" s="225"/>
      <c r="FE15" s="225"/>
      <c r="FF15" s="225"/>
      <c r="FG15" s="225"/>
      <c r="FH15" s="225"/>
      <c r="FI15" s="225"/>
      <c r="FJ15" s="225"/>
      <c r="FK15" s="225"/>
      <c r="FL15" s="225"/>
      <c r="FM15" s="225"/>
      <c r="FN15" s="225"/>
      <c r="FO15" s="225"/>
      <c r="FP15" s="225"/>
      <c r="FQ15" s="225"/>
      <c r="FR15" s="225"/>
      <c r="FS15" s="225"/>
      <c r="FT15" s="225"/>
      <c r="FU15" s="225"/>
      <c r="FV15" s="225"/>
      <c r="FW15" s="225"/>
      <c r="FX15" s="225"/>
      <c r="FY15" s="225"/>
      <c r="FZ15" s="225"/>
      <c r="GA15" s="225"/>
      <c r="GB15" s="225"/>
      <c r="GC15" s="225"/>
      <c r="GD15" s="225"/>
      <c r="GE15" s="225"/>
      <c r="GF15" s="225"/>
      <c r="GG15" s="225"/>
      <c r="GH15" s="225"/>
      <c r="GI15" s="225"/>
      <c r="GJ15" s="225"/>
      <c r="GK15" s="225"/>
      <c r="GL15" s="225"/>
      <c r="GM15" s="225"/>
      <c r="GN15" s="225"/>
      <c r="GO15" s="225"/>
      <c r="GP15" s="225"/>
      <c r="GQ15" s="225"/>
      <c r="GR15" s="225"/>
      <c r="GS15" s="225"/>
      <c r="GT15" s="225"/>
      <c r="GU15" s="225"/>
      <c r="GV15" s="225"/>
      <c r="GW15" s="225"/>
      <c r="GX15" s="225"/>
      <c r="GY15" s="225"/>
      <c r="GZ15" s="225"/>
      <c r="HA15" s="225"/>
      <c r="HB15" s="225"/>
      <c r="HC15" s="225"/>
      <c r="HD15" s="225"/>
      <c r="HE15" s="225"/>
      <c r="HF15" s="225"/>
      <c r="HG15" s="225"/>
      <c r="HH15" s="225"/>
      <c r="HI15" s="225"/>
      <c r="HJ15" s="225"/>
      <c r="HK15" s="225"/>
      <c r="HL15" s="225"/>
      <c r="HM15" s="225"/>
      <c r="HN15" s="225"/>
      <c r="HO15" s="225"/>
      <c r="HP15" s="225"/>
      <c r="HQ15" s="225"/>
      <c r="HR15" s="225"/>
      <c r="HS15" s="225"/>
      <c r="HT15" s="225"/>
      <c r="HU15" s="225"/>
      <c r="HV15" s="225"/>
      <c r="HW15" s="225"/>
      <c r="HX15" s="225"/>
      <c r="HY15" s="225"/>
      <c r="HZ15" s="225"/>
      <c r="IA15" s="225"/>
      <c r="IB15" s="225"/>
    </row>
    <row r="16" spans="1:237" s="15" customFormat="1" ht="15" customHeight="1" x14ac:dyDescent="0.25">
      <c r="A16" s="258" t="s">
        <v>229</v>
      </c>
      <c r="B16" s="258"/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58"/>
      <c r="AD16" s="258"/>
      <c r="AE16" s="258"/>
      <c r="AF16" s="258"/>
      <c r="AG16" s="258"/>
      <c r="AH16" s="258"/>
      <c r="AI16" s="258"/>
      <c r="AJ16" s="258"/>
      <c r="AK16" s="258"/>
      <c r="AL16" s="258"/>
      <c r="AM16" s="258"/>
      <c r="AN16" s="258"/>
      <c r="AO16" s="258"/>
      <c r="AP16" s="258"/>
      <c r="AQ16" s="258"/>
      <c r="AR16" s="258"/>
      <c r="AS16" s="258"/>
      <c r="AT16" s="258"/>
      <c r="AU16" s="258"/>
      <c r="AV16" s="258"/>
      <c r="AW16" s="258"/>
      <c r="AX16" s="258"/>
      <c r="AY16" s="258"/>
      <c r="AZ16" s="258"/>
      <c r="BA16" s="258"/>
      <c r="BB16" s="258"/>
      <c r="BC16" s="258"/>
      <c r="BD16" s="258"/>
      <c r="BE16" s="258"/>
      <c r="BF16" s="258"/>
      <c r="BG16" s="258"/>
      <c r="BH16" s="258"/>
      <c r="BI16" s="258"/>
      <c r="BJ16" s="258"/>
      <c r="BK16" s="258"/>
      <c r="BL16" s="258"/>
      <c r="BM16" s="258"/>
      <c r="BN16" s="258"/>
      <c r="BO16" s="258"/>
      <c r="BP16" s="258"/>
      <c r="BQ16" s="258"/>
      <c r="BR16" s="258"/>
      <c r="BS16" s="258"/>
      <c r="BT16" s="258"/>
      <c r="BU16" s="258"/>
      <c r="BV16" s="258"/>
      <c r="BW16" s="258"/>
      <c r="BX16" s="258"/>
      <c r="BY16" s="258"/>
      <c r="BZ16" s="258"/>
      <c r="CA16" s="258"/>
      <c r="CB16" s="258"/>
      <c r="CC16" s="258"/>
      <c r="CD16" s="258"/>
      <c r="CE16" s="258"/>
      <c r="CF16" s="258"/>
      <c r="CG16" s="258"/>
      <c r="CH16" s="258"/>
      <c r="CI16" s="258"/>
      <c r="CJ16" s="258"/>
      <c r="CK16" s="258"/>
      <c r="CL16" s="258"/>
      <c r="CM16" s="258"/>
      <c r="CN16" s="258"/>
      <c r="CO16" s="258"/>
      <c r="CP16" s="258"/>
      <c r="CQ16" s="258"/>
      <c r="CR16" s="258"/>
      <c r="CS16" s="258"/>
      <c r="CT16" s="258"/>
      <c r="CU16" s="258"/>
      <c r="CV16" s="258"/>
      <c r="CW16" s="258"/>
      <c r="CX16" s="258"/>
      <c r="CY16" s="258"/>
      <c r="CZ16" s="258"/>
      <c r="DA16" s="258"/>
      <c r="DB16" s="258"/>
      <c r="DC16" s="258"/>
      <c r="DD16" s="258"/>
      <c r="DE16" s="258"/>
      <c r="DF16" s="258"/>
      <c r="DG16" s="258"/>
      <c r="DH16" s="258"/>
      <c r="DU16" s="225" t="s">
        <v>156</v>
      </c>
      <c r="DV16" s="225"/>
      <c r="DW16" s="225"/>
      <c r="DX16" s="225"/>
      <c r="DY16" s="225"/>
      <c r="DZ16" s="225"/>
      <c r="EA16" s="225"/>
      <c r="EB16" s="225"/>
      <c r="EC16" s="225"/>
      <c r="ED16" s="225"/>
      <c r="EE16" s="225"/>
      <c r="EF16" s="225"/>
      <c r="EG16" s="225"/>
      <c r="EH16" s="225"/>
      <c r="EI16" s="225"/>
      <c r="EJ16" s="225"/>
      <c r="EK16" s="225"/>
      <c r="EL16" s="225"/>
      <c r="EM16" s="225"/>
      <c r="EN16" s="225"/>
      <c r="EO16" s="225"/>
      <c r="EP16" s="225"/>
      <c r="EQ16" s="225"/>
      <c r="ER16" s="225"/>
      <c r="ES16" s="225"/>
      <c r="ET16" s="225"/>
      <c r="EU16" s="225"/>
      <c r="EV16" s="225"/>
      <c r="EW16" s="225"/>
      <c r="EX16" s="225"/>
      <c r="EY16" s="225"/>
      <c r="EZ16" s="225"/>
      <c r="FA16" s="225"/>
      <c r="FB16" s="225"/>
      <c r="FC16" s="225"/>
      <c r="FD16" s="225"/>
      <c r="FE16" s="225"/>
      <c r="FF16" s="225"/>
      <c r="FG16" s="225"/>
      <c r="FH16" s="225"/>
      <c r="FI16" s="225"/>
      <c r="FJ16" s="225"/>
      <c r="FK16" s="225"/>
      <c r="FL16" s="225"/>
      <c r="FM16" s="225"/>
      <c r="FN16" s="225"/>
      <c r="FO16" s="225"/>
      <c r="FP16" s="225"/>
      <c r="FQ16" s="225"/>
      <c r="FR16" s="225"/>
      <c r="FS16" s="225"/>
      <c r="FT16" s="225"/>
      <c r="FU16" s="225"/>
      <c r="FV16" s="225"/>
      <c r="FW16" s="225"/>
      <c r="FX16" s="225"/>
      <c r="FY16" s="225"/>
      <c r="FZ16" s="225"/>
      <c r="GA16" s="225"/>
      <c r="GB16" s="225"/>
      <c r="GC16" s="225"/>
      <c r="GD16" s="225"/>
      <c r="GE16" s="225"/>
      <c r="GF16" s="225"/>
      <c r="GG16" s="225"/>
      <c r="GH16" s="225"/>
      <c r="GI16" s="225"/>
      <c r="GJ16" s="225"/>
      <c r="GK16" s="225"/>
      <c r="GL16" s="225"/>
      <c r="GM16" s="225"/>
      <c r="GN16" s="225"/>
      <c r="GO16" s="225"/>
      <c r="GP16" s="225"/>
      <c r="GQ16" s="225"/>
      <c r="GR16" s="225"/>
      <c r="GS16" s="225"/>
      <c r="GT16" s="225"/>
      <c r="GU16" s="225"/>
      <c r="GV16" s="225"/>
      <c r="GW16" s="225"/>
      <c r="GX16" s="225"/>
      <c r="GY16" s="225"/>
      <c r="GZ16" s="225"/>
      <c r="HA16" s="225"/>
      <c r="HB16" s="225"/>
      <c r="HC16" s="225"/>
      <c r="HD16" s="225"/>
      <c r="HE16" s="225"/>
      <c r="HF16" s="225"/>
      <c r="HG16" s="225"/>
      <c r="HH16" s="225"/>
      <c r="HI16" s="225"/>
      <c r="HJ16" s="225"/>
      <c r="HK16" s="225"/>
      <c r="HL16" s="225"/>
      <c r="HM16" s="225"/>
      <c r="HN16" s="225"/>
      <c r="HO16" s="225"/>
      <c r="HP16" s="225"/>
      <c r="HQ16" s="225"/>
      <c r="HR16" s="225"/>
      <c r="HS16" s="225"/>
      <c r="HT16" s="225"/>
      <c r="HU16" s="225"/>
      <c r="HV16" s="225"/>
      <c r="HW16" s="225"/>
      <c r="HX16" s="225"/>
      <c r="HY16" s="225"/>
      <c r="HZ16" s="225"/>
      <c r="IA16" s="225"/>
      <c r="IB16" s="225"/>
    </row>
    <row r="17" spans="1:201" s="16" customFormat="1" ht="14.25" customHeight="1" x14ac:dyDescent="0.25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</row>
    <row r="18" spans="1:201" s="18" customFormat="1" ht="14.25" customHeight="1" x14ac:dyDescent="0.2">
      <c r="A18" s="56"/>
      <c r="B18" s="56"/>
      <c r="C18" s="56"/>
      <c r="D18" s="56"/>
      <c r="E18" s="56"/>
      <c r="F18" s="56"/>
      <c r="G18" s="56"/>
      <c r="H18" s="57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57"/>
      <c r="CX18" s="56"/>
      <c r="CY18" s="56"/>
      <c r="CZ18" s="56"/>
      <c r="DA18" s="56"/>
      <c r="DB18" s="56"/>
      <c r="DC18" s="56"/>
      <c r="DD18" s="56"/>
      <c r="DE18" s="56"/>
      <c r="DF18" s="57"/>
      <c r="DG18" s="57"/>
      <c r="DH18" s="57"/>
    </row>
    <row r="19" spans="1:201" s="19" customFormat="1" ht="15.75" x14ac:dyDescent="0.25">
      <c r="A19" s="267" t="s">
        <v>25</v>
      </c>
      <c r="B19" s="267"/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267"/>
      <c r="AA19" s="267"/>
      <c r="AB19" s="267"/>
      <c r="AC19" s="267"/>
      <c r="AD19" s="267"/>
      <c r="AE19" s="267"/>
      <c r="AF19" s="267"/>
      <c r="AG19" s="267"/>
      <c r="AH19" s="267"/>
      <c r="AI19" s="267"/>
      <c r="AJ19" s="267"/>
      <c r="AK19" s="267"/>
      <c r="AL19" s="267"/>
      <c r="AM19" s="267"/>
      <c r="AN19" s="267"/>
      <c r="AO19" s="267"/>
      <c r="AP19" s="267"/>
      <c r="AQ19" s="267"/>
      <c r="AR19" s="267"/>
      <c r="AS19" s="267"/>
      <c r="AT19" s="267"/>
      <c r="AU19" s="267"/>
      <c r="AV19" s="267"/>
      <c r="AW19" s="267"/>
      <c r="AX19" s="267"/>
      <c r="AY19" s="267"/>
      <c r="AZ19" s="267"/>
      <c r="BA19" s="267"/>
      <c r="BB19" s="267"/>
      <c r="BC19" s="267"/>
      <c r="BD19" s="267"/>
      <c r="BE19" s="267"/>
      <c r="BF19" s="267"/>
      <c r="BG19" s="267"/>
      <c r="BH19" s="267"/>
      <c r="BI19" s="267"/>
      <c r="BJ19" s="267"/>
      <c r="BK19" s="267"/>
      <c r="BL19" s="267"/>
      <c r="BM19" s="267"/>
      <c r="BN19" s="267"/>
      <c r="BO19" s="267"/>
      <c r="BP19" s="267"/>
      <c r="BQ19" s="267"/>
      <c r="BR19" s="267"/>
      <c r="BS19" s="267"/>
      <c r="BT19" s="267"/>
      <c r="BU19" s="267"/>
      <c r="BV19" s="267"/>
      <c r="BW19" s="267"/>
      <c r="BX19" s="267"/>
      <c r="BY19" s="267"/>
      <c r="BZ19" s="267"/>
      <c r="CA19" s="267"/>
      <c r="CB19" s="267"/>
      <c r="CC19" s="267"/>
      <c r="CD19" s="267"/>
      <c r="CE19" s="267"/>
      <c r="CF19" s="267"/>
      <c r="CG19" s="267"/>
      <c r="CH19" s="267"/>
      <c r="CI19" s="267"/>
      <c r="CJ19" s="267"/>
      <c r="CK19" s="267"/>
      <c r="CL19" s="267"/>
      <c r="CM19" s="267"/>
      <c r="CN19" s="267"/>
      <c r="CO19" s="267"/>
      <c r="CP19" s="267"/>
      <c r="CQ19" s="267"/>
      <c r="CR19" s="267"/>
      <c r="CS19" s="267"/>
      <c r="CT19" s="267"/>
      <c r="CU19" s="267"/>
      <c r="CV19" s="267"/>
      <c r="CW19" s="267"/>
      <c r="CX19" s="267"/>
      <c r="CY19" s="267"/>
      <c r="CZ19" s="267"/>
      <c r="DA19" s="267"/>
      <c r="DB19" s="267"/>
      <c r="DC19" s="267"/>
      <c r="DD19" s="267"/>
      <c r="DE19" s="267"/>
      <c r="DF19" s="267"/>
      <c r="DG19" s="267"/>
      <c r="DH19" s="267"/>
    </row>
    <row r="20" spans="1:201" s="19" customFormat="1" ht="9" customHeight="1" x14ac:dyDescent="0.25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2"/>
      <c r="DG20" s="72"/>
      <c r="DH20" s="72"/>
    </row>
    <row r="21" spans="1:201" s="12" customFormat="1" ht="27" customHeight="1" x14ac:dyDescent="0.25">
      <c r="A21" s="210" t="s">
        <v>1</v>
      </c>
      <c r="B21" s="211"/>
      <c r="C21" s="211"/>
      <c r="D21" s="211"/>
      <c r="E21" s="211"/>
      <c r="F21" s="212"/>
      <c r="G21" s="20"/>
      <c r="H21" s="108" t="s">
        <v>14</v>
      </c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9"/>
      <c r="AT21" s="20"/>
      <c r="AU21" s="276" t="s">
        <v>245</v>
      </c>
      <c r="AV21" s="276"/>
      <c r="AW21" s="276"/>
      <c r="AX21" s="276"/>
      <c r="AY21" s="276"/>
      <c r="AZ21" s="276"/>
      <c r="BA21" s="276"/>
      <c r="BB21" s="276"/>
      <c r="BC21" s="276"/>
      <c r="BD21" s="276"/>
      <c r="BE21" s="276"/>
      <c r="BF21" s="276"/>
      <c r="BG21" s="276"/>
      <c r="BH21" s="276"/>
      <c r="BI21" s="276"/>
      <c r="BJ21" s="276"/>
      <c r="BK21" s="276"/>
      <c r="BL21" s="276"/>
      <c r="BM21" s="276"/>
      <c r="BN21" s="276"/>
      <c r="BO21" s="276"/>
      <c r="BP21" s="276"/>
      <c r="BQ21" s="276"/>
      <c r="BR21" s="276"/>
      <c r="BS21" s="276"/>
      <c r="BT21" s="276"/>
      <c r="BU21" s="276"/>
      <c r="BV21" s="276"/>
      <c r="BW21" s="276"/>
      <c r="BX21" s="276"/>
      <c r="BY21" s="276"/>
      <c r="BZ21" s="276"/>
      <c r="CA21" s="276"/>
      <c r="CB21" s="276"/>
      <c r="CC21" s="276"/>
      <c r="CD21" s="276"/>
      <c r="CE21" s="276"/>
      <c r="CF21" s="276"/>
      <c r="CG21" s="276"/>
      <c r="CH21" s="276"/>
      <c r="CI21" s="276"/>
      <c r="CJ21" s="276"/>
      <c r="CK21" s="276"/>
      <c r="CL21" s="276"/>
      <c r="CM21" s="276"/>
      <c r="CN21" s="276"/>
      <c r="CO21" s="276"/>
      <c r="CP21" s="276"/>
      <c r="CQ21" s="276"/>
      <c r="CR21" s="276"/>
      <c r="CS21" s="276"/>
      <c r="CT21" s="276"/>
      <c r="CU21" s="276"/>
      <c r="CV21" s="276"/>
      <c r="CW21" s="276"/>
      <c r="CX21" s="276"/>
      <c r="CY21" s="276"/>
      <c r="CZ21" s="276"/>
      <c r="DA21" s="276"/>
      <c r="DB21" s="276"/>
      <c r="DC21" s="276"/>
      <c r="DD21" s="276"/>
      <c r="DE21" s="276"/>
      <c r="DF21" s="276"/>
      <c r="DG21" s="276"/>
      <c r="DH21" s="277"/>
      <c r="EB21" s="20"/>
      <c r="EC21" s="226" t="s">
        <v>159</v>
      </c>
      <c r="ED21" s="226"/>
      <c r="EE21" s="226"/>
      <c r="EF21" s="226"/>
      <c r="EG21" s="226"/>
      <c r="EH21" s="226"/>
      <c r="EI21" s="226"/>
      <c r="EJ21" s="226"/>
      <c r="EK21" s="226"/>
      <c r="EL21" s="226"/>
      <c r="EM21" s="226"/>
      <c r="EN21" s="226"/>
      <c r="EO21" s="226"/>
      <c r="EP21" s="226"/>
      <c r="EQ21" s="226"/>
      <c r="ER21" s="226"/>
      <c r="ES21" s="226"/>
      <c r="ET21" s="226"/>
      <c r="EU21" s="226"/>
      <c r="EV21" s="226"/>
      <c r="EW21" s="226"/>
      <c r="EX21" s="226"/>
      <c r="EY21" s="226"/>
      <c r="EZ21" s="226"/>
      <c r="FA21" s="226"/>
      <c r="FB21" s="226"/>
      <c r="FC21" s="226"/>
      <c r="FD21" s="226"/>
      <c r="FE21" s="226"/>
      <c r="FF21" s="226"/>
      <c r="FG21" s="226"/>
      <c r="FH21" s="226"/>
      <c r="FI21" s="226"/>
      <c r="FJ21" s="226"/>
      <c r="FK21" s="226"/>
      <c r="FL21" s="226"/>
      <c r="FM21" s="226"/>
      <c r="FN21" s="226"/>
      <c r="FO21" s="226"/>
      <c r="FP21" s="226"/>
      <c r="FQ21" s="226"/>
      <c r="FR21" s="226"/>
      <c r="FS21" s="226"/>
      <c r="FT21" s="226"/>
      <c r="FU21" s="226"/>
      <c r="FV21" s="226"/>
      <c r="FW21" s="226"/>
      <c r="FX21" s="226"/>
      <c r="FY21" s="226"/>
      <c r="FZ21" s="226"/>
      <c r="GA21" s="226"/>
      <c r="GB21" s="226"/>
      <c r="GC21" s="226"/>
      <c r="GD21" s="226"/>
      <c r="GE21" s="226"/>
      <c r="GF21" s="226"/>
      <c r="GG21" s="226"/>
      <c r="GH21" s="226"/>
      <c r="GI21" s="226"/>
      <c r="GJ21" s="226"/>
      <c r="GK21" s="226"/>
      <c r="GL21" s="226"/>
      <c r="GM21" s="226"/>
      <c r="GN21" s="226"/>
      <c r="GO21" s="226"/>
      <c r="GP21" s="227"/>
    </row>
    <row r="22" spans="1:201" s="12" customFormat="1" ht="27" customHeight="1" x14ac:dyDescent="0.25">
      <c r="A22" s="210" t="s">
        <v>2</v>
      </c>
      <c r="B22" s="211"/>
      <c r="C22" s="211"/>
      <c r="D22" s="211"/>
      <c r="E22" s="211"/>
      <c r="F22" s="212"/>
      <c r="G22" s="20"/>
      <c r="H22" s="108" t="s">
        <v>15</v>
      </c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9"/>
      <c r="AT22" s="20"/>
      <c r="AU22" s="276" t="s">
        <v>246</v>
      </c>
      <c r="AV22" s="276"/>
      <c r="AW22" s="276"/>
      <c r="AX22" s="276"/>
      <c r="AY22" s="276"/>
      <c r="AZ22" s="276"/>
      <c r="BA22" s="276"/>
      <c r="BB22" s="276"/>
      <c r="BC22" s="276"/>
      <c r="BD22" s="276"/>
      <c r="BE22" s="276"/>
      <c r="BF22" s="276"/>
      <c r="BG22" s="276"/>
      <c r="BH22" s="276"/>
      <c r="BI22" s="276"/>
      <c r="BJ22" s="276"/>
      <c r="BK22" s="276"/>
      <c r="BL22" s="276"/>
      <c r="BM22" s="276"/>
      <c r="BN22" s="276"/>
      <c r="BO22" s="276"/>
      <c r="BP22" s="276"/>
      <c r="BQ22" s="276"/>
      <c r="BR22" s="276"/>
      <c r="BS22" s="276"/>
      <c r="BT22" s="276"/>
      <c r="BU22" s="276"/>
      <c r="BV22" s="276"/>
      <c r="BW22" s="276"/>
      <c r="BX22" s="276"/>
      <c r="BY22" s="276"/>
      <c r="BZ22" s="276"/>
      <c r="CA22" s="276"/>
      <c r="CB22" s="276"/>
      <c r="CC22" s="276"/>
      <c r="CD22" s="276"/>
      <c r="CE22" s="276"/>
      <c r="CF22" s="276"/>
      <c r="CG22" s="276"/>
      <c r="CH22" s="276"/>
      <c r="CI22" s="276"/>
      <c r="CJ22" s="276"/>
      <c r="CK22" s="276"/>
      <c r="CL22" s="276"/>
      <c r="CM22" s="276"/>
      <c r="CN22" s="276"/>
      <c r="CO22" s="276"/>
      <c r="CP22" s="276"/>
      <c r="CQ22" s="276"/>
      <c r="CR22" s="276"/>
      <c r="CS22" s="276"/>
      <c r="CT22" s="276"/>
      <c r="CU22" s="276"/>
      <c r="CV22" s="276"/>
      <c r="CW22" s="276"/>
      <c r="CX22" s="276"/>
      <c r="CY22" s="276"/>
      <c r="CZ22" s="276"/>
      <c r="DA22" s="276"/>
      <c r="DB22" s="276"/>
      <c r="DC22" s="276"/>
      <c r="DD22" s="276"/>
      <c r="DE22" s="276"/>
      <c r="DF22" s="276"/>
      <c r="DG22" s="276"/>
      <c r="DH22" s="277"/>
      <c r="EB22" s="20"/>
      <c r="EC22" s="226" t="s">
        <v>160</v>
      </c>
      <c r="ED22" s="226"/>
      <c r="EE22" s="226"/>
      <c r="EF22" s="226"/>
      <c r="EG22" s="226"/>
      <c r="EH22" s="226"/>
      <c r="EI22" s="226"/>
      <c r="EJ22" s="226"/>
      <c r="EK22" s="226"/>
      <c r="EL22" s="226"/>
      <c r="EM22" s="226"/>
      <c r="EN22" s="226"/>
      <c r="EO22" s="226"/>
      <c r="EP22" s="226"/>
      <c r="EQ22" s="226"/>
      <c r="ER22" s="226"/>
      <c r="ES22" s="226"/>
      <c r="ET22" s="226"/>
      <c r="EU22" s="226"/>
      <c r="EV22" s="226"/>
      <c r="EW22" s="226"/>
      <c r="EX22" s="226"/>
      <c r="EY22" s="226"/>
      <c r="EZ22" s="226"/>
      <c r="FA22" s="226"/>
      <c r="FB22" s="226"/>
      <c r="FC22" s="226"/>
      <c r="FD22" s="226"/>
      <c r="FE22" s="226"/>
      <c r="FF22" s="226"/>
      <c r="FG22" s="226"/>
      <c r="FH22" s="226"/>
      <c r="FI22" s="226"/>
      <c r="FJ22" s="226"/>
      <c r="FK22" s="226"/>
      <c r="FL22" s="226"/>
      <c r="FM22" s="226"/>
      <c r="FN22" s="226"/>
      <c r="FO22" s="226"/>
      <c r="FP22" s="226"/>
      <c r="FQ22" s="226"/>
      <c r="FR22" s="226"/>
      <c r="FS22" s="226"/>
      <c r="FT22" s="226"/>
      <c r="FU22" s="226"/>
      <c r="FV22" s="226"/>
      <c r="FW22" s="226"/>
      <c r="FX22" s="226"/>
      <c r="FY22" s="226"/>
      <c r="FZ22" s="226"/>
      <c r="GA22" s="226"/>
      <c r="GB22" s="226"/>
      <c r="GC22" s="226"/>
      <c r="GD22" s="226"/>
      <c r="GE22" s="226"/>
      <c r="GF22" s="226"/>
      <c r="GG22" s="226"/>
      <c r="GH22" s="226"/>
      <c r="GI22" s="226"/>
      <c r="GJ22" s="226"/>
      <c r="GK22" s="226"/>
      <c r="GL22" s="226"/>
      <c r="GM22" s="226"/>
      <c r="GN22" s="226"/>
      <c r="GO22" s="226"/>
      <c r="GP22" s="227"/>
    </row>
    <row r="23" spans="1:201" s="12" customFormat="1" ht="16.5" customHeight="1" x14ac:dyDescent="0.25">
      <c r="A23" s="210" t="s">
        <v>9</v>
      </c>
      <c r="B23" s="211"/>
      <c r="C23" s="211"/>
      <c r="D23" s="211"/>
      <c r="E23" s="211"/>
      <c r="F23" s="212"/>
      <c r="G23" s="20"/>
      <c r="H23" s="268" t="s">
        <v>23</v>
      </c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  <c r="AN23" s="268"/>
      <c r="AO23" s="268"/>
      <c r="AP23" s="268"/>
      <c r="AQ23" s="268"/>
      <c r="AR23" s="268"/>
      <c r="AS23" s="269"/>
      <c r="AT23" s="20"/>
      <c r="AU23" s="330" t="s">
        <v>247</v>
      </c>
      <c r="AV23" s="330"/>
      <c r="AW23" s="330"/>
      <c r="AX23" s="330"/>
      <c r="AY23" s="330"/>
      <c r="AZ23" s="330"/>
      <c r="BA23" s="330"/>
      <c r="BB23" s="330"/>
      <c r="BC23" s="330"/>
      <c r="BD23" s="330"/>
      <c r="BE23" s="330"/>
      <c r="BF23" s="330"/>
      <c r="BG23" s="330"/>
      <c r="BH23" s="330"/>
      <c r="BI23" s="330"/>
      <c r="BJ23" s="330"/>
      <c r="BK23" s="330"/>
      <c r="BL23" s="330"/>
      <c r="BM23" s="330"/>
      <c r="BN23" s="330"/>
      <c r="BO23" s="330"/>
      <c r="BP23" s="330"/>
      <c r="BQ23" s="330"/>
      <c r="BR23" s="330"/>
      <c r="BS23" s="330"/>
      <c r="BT23" s="330"/>
      <c r="BU23" s="330"/>
      <c r="BV23" s="330"/>
      <c r="BW23" s="330"/>
      <c r="BX23" s="330"/>
      <c r="BY23" s="330"/>
      <c r="BZ23" s="330"/>
      <c r="CA23" s="330"/>
      <c r="CB23" s="330"/>
      <c r="CC23" s="330"/>
      <c r="CD23" s="330"/>
      <c r="CE23" s="330"/>
      <c r="CF23" s="330"/>
      <c r="CG23" s="330"/>
      <c r="CH23" s="330"/>
      <c r="CI23" s="330"/>
      <c r="CJ23" s="330"/>
      <c r="CK23" s="330"/>
      <c r="CL23" s="330"/>
      <c r="CM23" s="330"/>
      <c r="CN23" s="330"/>
      <c r="CO23" s="330"/>
      <c r="CP23" s="330"/>
      <c r="CQ23" s="330"/>
      <c r="CR23" s="330"/>
      <c r="CS23" s="330"/>
      <c r="CT23" s="330"/>
      <c r="CU23" s="330"/>
      <c r="CV23" s="330"/>
      <c r="CW23" s="330"/>
      <c r="CX23" s="330"/>
      <c r="CY23" s="330"/>
      <c r="CZ23" s="330"/>
      <c r="DA23" s="330"/>
      <c r="DB23" s="330"/>
      <c r="DC23" s="330"/>
      <c r="DD23" s="330"/>
      <c r="DE23" s="330"/>
      <c r="DF23" s="330"/>
      <c r="DG23" s="330"/>
      <c r="DH23" s="331"/>
      <c r="EB23" s="20"/>
      <c r="EC23" s="218" t="s">
        <v>161</v>
      </c>
      <c r="ED23" s="218"/>
      <c r="EE23" s="218"/>
      <c r="EF23" s="218"/>
      <c r="EG23" s="218"/>
      <c r="EH23" s="218"/>
      <c r="EI23" s="218"/>
      <c r="EJ23" s="218"/>
      <c r="EK23" s="218"/>
      <c r="EL23" s="218"/>
      <c r="EM23" s="218"/>
      <c r="EN23" s="218"/>
      <c r="EO23" s="218"/>
      <c r="EP23" s="218"/>
      <c r="EQ23" s="218"/>
      <c r="ER23" s="218"/>
      <c r="ES23" s="218"/>
      <c r="ET23" s="218"/>
      <c r="EU23" s="218"/>
      <c r="EV23" s="218"/>
      <c r="EW23" s="218"/>
      <c r="EX23" s="218"/>
      <c r="EY23" s="218"/>
      <c r="EZ23" s="218"/>
      <c r="FA23" s="218"/>
      <c r="FB23" s="218"/>
      <c r="FC23" s="218"/>
      <c r="FD23" s="218"/>
      <c r="FE23" s="218"/>
      <c r="FF23" s="218"/>
      <c r="FG23" s="218"/>
      <c r="FH23" s="218"/>
      <c r="FI23" s="218"/>
      <c r="FJ23" s="218"/>
      <c r="FK23" s="218"/>
      <c r="FL23" s="218"/>
      <c r="FM23" s="218"/>
      <c r="FN23" s="218"/>
      <c r="FO23" s="218"/>
      <c r="FP23" s="218"/>
      <c r="FQ23" s="218"/>
      <c r="FR23" s="218"/>
      <c r="FS23" s="218"/>
      <c r="FT23" s="218"/>
      <c r="FU23" s="218"/>
      <c r="FV23" s="218"/>
      <c r="FW23" s="218"/>
      <c r="FX23" s="218"/>
      <c r="FY23" s="218"/>
      <c r="FZ23" s="218"/>
      <c r="GA23" s="218"/>
      <c r="GB23" s="218"/>
      <c r="GC23" s="218"/>
      <c r="GD23" s="218"/>
      <c r="GE23" s="218"/>
      <c r="GF23" s="218"/>
      <c r="GG23" s="218"/>
      <c r="GH23" s="218"/>
      <c r="GI23" s="218"/>
      <c r="GJ23" s="218"/>
      <c r="GK23" s="218"/>
      <c r="GL23" s="218"/>
      <c r="GM23" s="218"/>
      <c r="GN23" s="218"/>
      <c r="GO23" s="218"/>
      <c r="GP23" s="219"/>
    </row>
    <row r="24" spans="1:201" s="12" customFormat="1" ht="15.75" customHeight="1" x14ac:dyDescent="0.25">
      <c r="A24" s="201" t="s">
        <v>10</v>
      </c>
      <c r="B24" s="202"/>
      <c r="C24" s="202"/>
      <c r="D24" s="202"/>
      <c r="E24" s="202"/>
      <c r="F24" s="203"/>
      <c r="G24" s="20"/>
      <c r="H24" s="108" t="s">
        <v>24</v>
      </c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9"/>
      <c r="AT24" s="20"/>
      <c r="AU24" s="324" t="s">
        <v>162</v>
      </c>
      <c r="AV24" s="324"/>
      <c r="AW24" s="324"/>
      <c r="AX24" s="324"/>
      <c r="AY24" s="324"/>
      <c r="AZ24" s="324"/>
      <c r="BA24" s="324"/>
      <c r="BB24" s="324"/>
      <c r="BC24" s="324"/>
      <c r="BD24" s="324"/>
      <c r="BE24" s="324"/>
      <c r="BF24" s="324"/>
      <c r="BG24" s="324"/>
      <c r="BH24" s="324"/>
      <c r="BI24" s="324"/>
      <c r="BJ24" s="324"/>
      <c r="BK24" s="324"/>
      <c r="BL24" s="324"/>
      <c r="BM24" s="324"/>
      <c r="BN24" s="324"/>
      <c r="BO24" s="324"/>
      <c r="BP24" s="324"/>
      <c r="BQ24" s="324"/>
      <c r="BR24" s="324"/>
      <c r="BS24" s="324"/>
      <c r="BT24" s="324"/>
      <c r="BU24" s="324"/>
      <c r="BV24" s="324"/>
      <c r="BW24" s="324"/>
      <c r="BX24" s="324"/>
      <c r="BY24" s="324"/>
      <c r="BZ24" s="324"/>
      <c r="CA24" s="324"/>
      <c r="CB24" s="324"/>
      <c r="CC24" s="324"/>
      <c r="CD24" s="324"/>
      <c r="CE24" s="324"/>
      <c r="CF24" s="324"/>
      <c r="CG24" s="324"/>
      <c r="CH24" s="324"/>
      <c r="CI24" s="324"/>
      <c r="CJ24" s="324"/>
      <c r="CK24" s="324"/>
      <c r="CL24" s="324"/>
      <c r="CM24" s="324"/>
      <c r="CN24" s="324"/>
      <c r="CO24" s="324"/>
      <c r="CP24" s="324"/>
      <c r="CQ24" s="324"/>
      <c r="CR24" s="324"/>
      <c r="CS24" s="324"/>
      <c r="CT24" s="324"/>
      <c r="CU24" s="324"/>
      <c r="CV24" s="324"/>
      <c r="CW24" s="324"/>
      <c r="CX24" s="324"/>
      <c r="CY24" s="324"/>
      <c r="CZ24" s="324"/>
      <c r="DA24" s="324"/>
      <c r="DB24" s="324"/>
      <c r="DC24" s="324"/>
      <c r="DD24" s="324"/>
      <c r="DE24" s="324"/>
      <c r="DF24" s="324"/>
      <c r="DG24" s="324"/>
      <c r="DH24" s="325"/>
      <c r="EB24" s="20"/>
      <c r="EC24" s="228" t="s">
        <v>162</v>
      </c>
      <c r="ED24" s="228"/>
      <c r="EE24" s="228"/>
      <c r="EF24" s="228"/>
      <c r="EG24" s="228"/>
      <c r="EH24" s="228"/>
      <c r="EI24" s="228"/>
      <c r="EJ24" s="228"/>
      <c r="EK24" s="228"/>
      <c r="EL24" s="228"/>
      <c r="EM24" s="228"/>
      <c r="EN24" s="228"/>
      <c r="EO24" s="228"/>
      <c r="EP24" s="228"/>
      <c r="EQ24" s="228"/>
      <c r="ER24" s="228"/>
      <c r="ES24" s="228"/>
      <c r="ET24" s="228"/>
      <c r="EU24" s="228"/>
      <c r="EV24" s="228"/>
      <c r="EW24" s="228"/>
      <c r="EX24" s="228"/>
      <c r="EY24" s="228"/>
      <c r="EZ24" s="228"/>
      <c r="FA24" s="228"/>
      <c r="FB24" s="228"/>
      <c r="FC24" s="228"/>
      <c r="FD24" s="228"/>
      <c r="FE24" s="228"/>
      <c r="FF24" s="228"/>
      <c r="FG24" s="228"/>
      <c r="FH24" s="228"/>
      <c r="FI24" s="228"/>
      <c r="FJ24" s="228"/>
      <c r="FK24" s="228"/>
      <c r="FL24" s="228"/>
      <c r="FM24" s="228"/>
      <c r="FN24" s="228"/>
      <c r="FO24" s="228"/>
      <c r="FP24" s="228"/>
      <c r="FQ24" s="228"/>
      <c r="FR24" s="228"/>
      <c r="FS24" s="228"/>
      <c r="FT24" s="228"/>
      <c r="FU24" s="228"/>
      <c r="FV24" s="228"/>
      <c r="FW24" s="228"/>
      <c r="FX24" s="228"/>
      <c r="FY24" s="228"/>
      <c r="FZ24" s="228"/>
      <c r="GA24" s="228"/>
      <c r="GB24" s="228"/>
      <c r="GC24" s="228"/>
      <c r="GD24" s="228"/>
      <c r="GE24" s="228"/>
      <c r="GF24" s="228"/>
      <c r="GG24" s="228"/>
      <c r="GH24" s="228"/>
      <c r="GI24" s="228"/>
      <c r="GJ24" s="228"/>
      <c r="GK24" s="228"/>
      <c r="GL24" s="228"/>
      <c r="GM24" s="228"/>
      <c r="GN24" s="228"/>
      <c r="GO24" s="228"/>
      <c r="GP24" s="229"/>
    </row>
    <row r="25" spans="1:201" s="12" customFormat="1" ht="38.25" customHeight="1" x14ac:dyDescent="0.25">
      <c r="A25" s="207"/>
      <c r="B25" s="208"/>
      <c r="C25" s="208"/>
      <c r="D25" s="208"/>
      <c r="E25" s="208"/>
      <c r="F25" s="209"/>
      <c r="G25" s="20"/>
      <c r="H25" s="108" t="s">
        <v>62</v>
      </c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9"/>
      <c r="AT25" s="20"/>
      <c r="AU25" s="324" t="s">
        <v>224</v>
      </c>
      <c r="AV25" s="324"/>
      <c r="AW25" s="324"/>
      <c r="AX25" s="324"/>
      <c r="AY25" s="324"/>
      <c r="AZ25" s="324"/>
      <c r="BA25" s="324"/>
      <c r="BB25" s="324"/>
      <c r="BC25" s="324"/>
      <c r="BD25" s="324"/>
      <c r="BE25" s="324"/>
      <c r="BF25" s="324"/>
      <c r="BG25" s="324"/>
      <c r="BH25" s="324"/>
      <c r="BI25" s="324"/>
      <c r="BJ25" s="324"/>
      <c r="BK25" s="324"/>
      <c r="BL25" s="324"/>
      <c r="BM25" s="324"/>
      <c r="BN25" s="324"/>
      <c r="BO25" s="324"/>
      <c r="BP25" s="324"/>
      <c r="BQ25" s="324"/>
      <c r="BR25" s="324"/>
      <c r="BS25" s="324"/>
      <c r="BT25" s="324"/>
      <c r="BU25" s="324"/>
      <c r="BV25" s="324"/>
      <c r="BW25" s="324"/>
      <c r="BX25" s="324"/>
      <c r="BY25" s="324"/>
      <c r="BZ25" s="324"/>
      <c r="CA25" s="324"/>
      <c r="CB25" s="324"/>
      <c r="CC25" s="324"/>
      <c r="CD25" s="324"/>
      <c r="CE25" s="324"/>
      <c r="CF25" s="324"/>
      <c r="CG25" s="324"/>
      <c r="CH25" s="324"/>
      <c r="CI25" s="324"/>
      <c r="CJ25" s="324"/>
      <c r="CK25" s="324"/>
      <c r="CL25" s="324"/>
      <c r="CM25" s="324"/>
      <c r="CN25" s="324"/>
      <c r="CO25" s="324"/>
      <c r="CP25" s="324"/>
      <c r="CQ25" s="324"/>
      <c r="CR25" s="324"/>
      <c r="CS25" s="324"/>
      <c r="CT25" s="324"/>
      <c r="CU25" s="324"/>
      <c r="CV25" s="324"/>
      <c r="CW25" s="324"/>
      <c r="CX25" s="324"/>
      <c r="CY25" s="324"/>
      <c r="CZ25" s="324"/>
      <c r="DA25" s="324"/>
      <c r="DB25" s="324"/>
      <c r="DC25" s="324"/>
      <c r="DD25" s="324"/>
      <c r="DE25" s="324"/>
      <c r="DF25" s="324"/>
      <c r="DG25" s="324"/>
      <c r="DH25" s="325"/>
      <c r="EB25" s="20"/>
      <c r="EC25" s="228" t="s">
        <v>224</v>
      </c>
      <c r="ED25" s="228"/>
      <c r="EE25" s="228"/>
      <c r="EF25" s="228"/>
      <c r="EG25" s="228"/>
      <c r="EH25" s="228"/>
      <c r="EI25" s="228"/>
      <c r="EJ25" s="228"/>
      <c r="EK25" s="228"/>
      <c r="EL25" s="228"/>
      <c r="EM25" s="228"/>
      <c r="EN25" s="228"/>
      <c r="EO25" s="228"/>
      <c r="EP25" s="228"/>
      <c r="EQ25" s="228"/>
      <c r="ER25" s="228"/>
      <c r="ES25" s="228"/>
      <c r="ET25" s="228"/>
      <c r="EU25" s="228"/>
      <c r="EV25" s="228"/>
      <c r="EW25" s="228"/>
      <c r="EX25" s="228"/>
      <c r="EY25" s="228"/>
      <c r="EZ25" s="228"/>
      <c r="FA25" s="228"/>
      <c r="FB25" s="228"/>
      <c r="FC25" s="228"/>
      <c r="FD25" s="228"/>
      <c r="FE25" s="228"/>
      <c r="FF25" s="228"/>
      <c r="FG25" s="228"/>
      <c r="FH25" s="228"/>
      <c r="FI25" s="228"/>
      <c r="FJ25" s="228"/>
      <c r="FK25" s="228"/>
      <c r="FL25" s="228"/>
      <c r="FM25" s="228"/>
      <c r="FN25" s="228"/>
      <c r="FO25" s="228"/>
      <c r="FP25" s="228"/>
      <c r="FQ25" s="228"/>
      <c r="FR25" s="228"/>
      <c r="FS25" s="228"/>
      <c r="FT25" s="228"/>
      <c r="FU25" s="228"/>
      <c r="FV25" s="228"/>
      <c r="FW25" s="228"/>
      <c r="FX25" s="228"/>
      <c r="FY25" s="228"/>
      <c r="FZ25" s="228"/>
      <c r="GA25" s="228"/>
      <c r="GB25" s="228"/>
      <c r="GC25" s="228"/>
      <c r="GD25" s="228"/>
      <c r="GE25" s="228"/>
      <c r="GF25" s="228"/>
      <c r="GG25" s="228"/>
      <c r="GH25" s="228"/>
      <c r="GI25" s="228"/>
      <c r="GJ25" s="228"/>
      <c r="GK25" s="228"/>
      <c r="GL25" s="228"/>
      <c r="GM25" s="228"/>
      <c r="GN25" s="228"/>
      <c r="GO25" s="228"/>
      <c r="GP25" s="229"/>
    </row>
    <row r="26" spans="1:201" s="12" customFormat="1" ht="15.75" x14ac:dyDescent="0.25">
      <c r="A26" s="210" t="s">
        <v>11</v>
      </c>
      <c r="B26" s="211"/>
      <c r="C26" s="211"/>
      <c r="D26" s="211"/>
      <c r="E26" s="211"/>
      <c r="F26" s="212"/>
      <c r="G26" s="20"/>
      <c r="H26" s="108" t="s">
        <v>16</v>
      </c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9"/>
      <c r="AT26" s="20"/>
      <c r="AU26" s="298" t="s">
        <v>248</v>
      </c>
      <c r="AV26" s="298"/>
      <c r="AW26" s="298"/>
      <c r="AX26" s="298"/>
      <c r="AY26" s="298"/>
      <c r="AZ26" s="298"/>
      <c r="BA26" s="298"/>
      <c r="BB26" s="298"/>
      <c r="BC26" s="298"/>
      <c r="BD26" s="298"/>
      <c r="BE26" s="298"/>
      <c r="BF26" s="298"/>
      <c r="BG26" s="298"/>
      <c r="BH26" s="298"/>
      <c r="BI26" s="298"/>
      <c r="BJ26" s="298"/>
      <c r="BK26" s="298"/>
      <c r="BL26" s="298"/>
      <c r="BM26" s="298"/>
      <c r="BN26" s="298"/>
      <c r="BO26" s="298"/>
      <c r="BP26" s="298"/>
      <c r="BQ26" s="298"/>
      <c r="BR26" s="298"/>
      <c r="BS26" s="298"/>
      <c r="BT26" s="298"/>
      <c r="BU26" s="298"/>
      <c r="BV26" s="298"/>
      <c r="BW26" s="298"/>
      <c r="BX26" s="298"/>
      <c r="BY26" s="298"/>
      <c r="BZ26" s="298"/>
      <c r="CA26" s="298"/>
      <c r="CB26" s="298"/>
      <c r="CC26" s="298"/>
      <c r="CD26" s="298"/>
      <c r="CE26" s="298"/>
      <c r="CF26" s="298"/>
      <c r="CG26" s="298"/>
      <c r="CH26" s="298"/>
      <c r="CI26" s="298"/>
      <c r="CJ26" s="298"/>
      <c r="CK26" s="298"/>
      <c r="CL26" s="298"/>
      <c r="CM26" s="298"/>
      <c r="CN26" s="298"/>
      <c r="CO26" s="298"/>
      <c r="CP26" s="298"/>
      <c r="CQ26" s="298"/>
      <c r="CR26" s="298"/>
      <c r="CS26" s="298"/>
      <c r="CT26" s="298"/>
      <c r="CU26" s="298"/>
      <c r="CV26" s="298"/>
      <c r="CW26" s="298"/>
      <c r="CX26" s="298"/>
      <c r="CY26" s="298"/>
      <c r="CZ26" s="298"/>
      <c r="DA26" s="298"/>
      <c r="DB26" s="298"/>
      <c r="DC26" s="298"/>
      <c r="DD26" s="298"/>
      <c r="DE26" s="298"/>
      <c r="DF26" s="298"/>
      <c r="DG26" s="298"/>
      <c r="DH26" s="299"/>
      <c r="EB26" s="20"/>
      <c r="EC26" s="220" t="s">
        <v>163</v>
      </c>
      <c r="ED26" s="220"/>
      <c r="EE26" s="220"/>
      <c r="EF26" s="220"/>
      <c r="EG26" s="220"/>
      <c r="EH26" s="220"/>
      <c r="EI26" s="220"/>
      <c r="EJ26" s="220"/>
      <c r="EK26" s="220"/>
      <c r="EL26" s="220"/>
      <c r="EM26" s="220"/>
      <c r="EN26" s="220"/>
      <c r="EO26" s="220"/>
      <c r="EP26" s="220"/>
      <c r="EQ26" s="220"/>
      <c r="ER26" s="220"/>
      <c r="ES26" s="220"/>
      <c r="ET26" s="220"/>
      <c r="EU26" s="220"/>
      <c r="EV26" s="220"/>
      <c r="EW26" s="220"/>
      <c r="EX26" s="220"/>
      <c r="EY26" s="220"/>
      <c r="EZ26" s="220"/>
      <c r="FA26" s="220"/>
      <c r="FB26" s="220"/>
      <c r="FC26" s="220"/>
      <c r="FD26" s="220"/>
      <c r="FE26" s="220"/>
      <c r="FF26" s="220"/>
      <c r="FG26" s="220"/>
      <c r="FH26" s="220"/>
      <c r="FI26" s="220"/>
      <c r="FJ26" s="220"/>
      <c r="FK26" s="220"/>
      <c r="FL26" s="220"/>
      <c r="FM26" s="220"/>
      <c r="FN26" s="220"/>
      <c r="FO26" s="220"/>
      <c r="FP26" s="220"/>
      <c r="FQ26" s="220"/>
      <c r="FR26" s="220"/>
      <c r="FS26" s="220"/>
      <c r="FT26" s="220"/>
      <c r="FU26" s="220"/>
      <c r="FV26" s="220"/>
      <c r="FW26" s="220"/>
      <c r="FX26" s="220"/>
      <c r="FY26" s="220"/>
      <c r="FZ26" s="220"/>
      <c r="GA26" s="220"/>
      <c r="GB26" s="220"/>
      <c r="GC26" s="220"/>
      <c r="GD26" s="220"/>
      <c r="GE26" s="220"/>
      <c r="GF26" s="220"/>
      <c r="GG26" s="220"/>
      <c r="GH26" s="220"/>
      <c r="GI26" s="220"/>
      <c r="GJ26" s="220"/>
      <c r="GK26" s="220"/>
      <c r="GL26" s="220"/>
      <c r="GM26" s="220"/>
      <c r="GN26" s="220"/>
      <c r="GO26" s="220"/>
      <c r="GP26" s="221"/>
    </row>
    <row r="27" spans="1:201" s="12" customFormat="1" ht="15.75" x14ac:dyDescent="0.25">
      <c r="A27" s="210" t="s">
        <v>12</v>
      </c>
      <c r="B27" s="211"/>
      <c r="C27" s="211"/>
      <c r="D27" s="211"/>
      <c r="E27" s="211"/>
      <c r="F27" s="212"/>
      <c r="G27" s="20"/>
      <c r="H27" s="108" t="s">
        <v>59</v>
      </c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9"/>
      <c r="AT27" s="20"/>
      <c r="AU27" s="298" t="s">
        <v>287</v>
      </c>
      <c r="AV27" s="298"/>
      <c r="AW27" s="298"/>
      <c r="AX27" s="298"/>
      <c r="AY27" s="298"/>
      <c r="AZ27" s="298"/>
      <c r="BA27" s="298"/>
      <c r="BB27" s="298"/>
      <c r="BC27" s="298"/>
      <c r="BD27" s="298"/>
      <c r="BE27" s="298"/>
      <c r="BF27" s="298"/>
      <c r="BG27" s="298"/>
      <c r="BH27" s="298"/>
      <c r="BI27" s="298"/>
      <c r="BJ27" s="298"/>
      <c r="BK27" s="298"/>
      <c r="BL27" s="298"/>
      <c r="BM27" s="298"/>
      <c r="BN27" s="298"/>
      <c r="BO27" s="298"/>
      <c r="BP27" s="298"/>
      <c r="BQ27" s="298"/>
      <c r="BR27" s="298"/>
      <c r="BS27" s="298"/>
      <c r="BT27" s="298"/>
      <c r="BU27" s="298"/>
      <c r="BV27" s="298"/>
      <c r="BW27" s="298"/>
      <c r="BX27" s="298"/>
      <c r="BY27" s="298"/>
      <c r="BZ27" s="298"/>
      <c r="CA27" s="298"/>
      <c r="CB27" s="298"/>
      <c r="CC27" s="298"/>
      <c r="CD27" s="298"/>
      <c r="CE27" s="298"/>
      <c r="CF27" s="298"/>
      <c r="CG27" s="298"/>
      <c r="CH27" s="298"/>
      <c r="CI27" s="298"/>
      <c r="CJ27" s="298"/>
      <c r="CK27" s="298"/>
      <c r="CL27" s="298"/>
      <c r="CM27" s="298"/>
      <c r="CN27" s="298"/>
      <c r="CO27" s="298"/>
      <c r="CP27" s="298"/>
      <c r="CQ27" s="298"/>
      <c r="CR27" s="298"/>
      <c r="CS27" s="298"/>
      <c r="CT27" s="298"/>
      <c r="CU27" s="298"/>
      <c r="CV27" s="298"/>
      <c r="CW27" s="298"/>
      <c r="CX27" s="298"/>
      <c r="CY27" s="298"/>
      <c r="CZ27" s="298"/>
      <c r="DA27" s="298"/>
      <c r="DB27" s="298"/>
      <c r="DC27" s="298"/>
      <c r="DD27" s="298"/>
      <c r="DE27" s="298"/>
      <c r="DF27" s="298"/>
      <c r="DG27" s="298"/>
      <c r="DH27" s="299"/>
      <c r="EB27" s="20"/>
      <c r="EC27" s="220" t="s">
        <v>164</v>
      </c>
      <c r="ED27" s="220"/>
      <c r="EE27" s="220"/>
      <c r="EF27" s="220"/>
      <c r="EG27" s="220"/>
      <c r="EH27" s="220"/>
      <c r="EI27" s="220"/>
      <c r="EJ27" s="220"/>
      <c r="EK27" s="220"/>
      <c r="EL27" s="220"/>
      <c r="EM27" s="220"/>
      <c r="EN27" s="220"/>
      <c r="EO27" s="220"/>
      <c r="EP27" s="220"/>
      <c r="EQ27" s="220"/>
      <c r="ER27" s="220"/>
      <c r="ES27" s="220"/>
      <c r="ET27" s="220"/>
      <c r="EU27" s="220"/>
      <c r="EV27" s="220"/>
      <c r="EW27" s="220"/>
      <c r="EX27" s="220"/>
      <c r="EY27" s="220"/>
      <c r="EZ27" s="220"/>
      <c r="FA27" s="220"/>
      <c r="FB27" s="220"/>
      <c r="FC27" s="220"/>
      <c r="FD27" s="220"/>
      <c r="FE27" s="220"/>
      <c r="FF27" s="220"/>
      <c r="FG27" s="220"/>
      <c r="FH27" s="220"/>
      <c r="FI27" s="220"/>
      <c r="FJ27" s="220"/>
      <c r="FK27" s="220"/>
      <c r="FL27" s="220"/>
      <c r="FM27" s="220"/>
      <c r="FN27" s="220"/>
      <c r="FO27" s="220"/>
      <c r="FP27" s="220"/>
      <c r="FQ27" s="220"/>
      <c r="FR27" s="220"/>
      <c r="FS27" s="220"/>
      <c r="FT27" s="220"/>
      <c r="FU27" s="220"/>
      <c r="FV27" s="220"/>
      <c r="FW27" s="220"/>
      <c r="FX27" s="220"/>
      <c r="FY27" s="220"/>
      <c r="FZ27" s="220"/>
      <c r="GA27" s="220"/>
      <c r="GB27" s="220"/>
      <c r="GC27" s="220"/>
      <c r="GD27" s="220"/>
      <c r="GE27" s="220"/>
      <c r="GF27" s="220"/>
      <c r="GG27" s="220"/>
      <c r="GH27" s="220"/>
      <c r="GI27" s="220"/>
      <c r="GJ27" s="220"/>
      <c r="GK27" s="220"/>
      <c r="GL27" s="220"/>
      <c r="GM27" s="220"/>
      <c r="GN27" s="220"/>
      <c r="GO27" s="220"/>
      <c r="GP27" s="221"/>
    </row>
    <row r="28" spans="1:201" s="12" customFormat="1" ht="27" customHeight="1" x14ac:dyDescent="0.25">
      <c r="A28" s="75" t="s">
        <v>13</v>
      </c>
      <c r="B28" s="76"/>
      <c r="C28" s="76"/>
      <c r="D28" s="76"/>
      <c r="E28" s="76"/>
      <c r="F28" s="76"/>
      <c r="G28" s="22"/>
      <c r="H28" s="268" t="s">
        <v>48</v>
      </c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  <c r="AG28" s="268"/>
      <c r="AH28" s="268"/>
      <c r="AI28" s="268"/>
      <c r="AJ28" s="268"/>
      <c r="AK28" s="268"/>
      <c r="AL28" s="268"/>
      <c r="AM28" s="268"/>
      <c r="AN28" s="268"/>
      <c r="AO28" s="268"/>
      <c r="AP28" s="268"/>
      <c r="AQ28" s="268"/>
      <c r="AR28" s="268"/>
      <c r="AS28" s="268"/>
      <c r="AT28" s="268"/>
      <c r="AU28" s="268"/>
      <c r="AV28" s="268"/>
      <c r="AW28" s="268"/>
      <c r="AX28" s="268"/>
      <c r="AY28" s="268"/>
      <c r="AZ28" s="268"/>
      <c r="BA28" s="268"/>
      <c r="BB28" s="268"/>
      <c r="BC28" s="268"/>
      <c r="BD28" s="268"/>
      <c r="BE28" s="268"/>
      <c r="BF28" s="268"/>
      <c r="BG28" s="268"/>
      <c r="BH28" s="268"/>
      <c r="BI28" s="268"/>
      <c r="BJ28" s="268"/>
      <c r="BK28" s="268"/>
      <c r="BL28" s="268"/>
      <c r="BM28" s="268"/>
      <c r="BN28" s="268"/>
      <c r="BO28" s="268"/>
      <c r="BP28" s="268"/>
      <c r="BQ28" s="268"/>
      <c r="BR28" s="268"/>
      <c r="BS28" s="268"/>
      <c r="BT28" s="268"/>
      <c r="BU28" s="268"/>
      <c r="BV28" s="268"/>
      <c r="BW28" s="268"/>
      <c r="BX28" s="268"/>
      <c r="BY28" s="268"/>
      <c r="BZ28" s="268"/>
      <c r="CA28" s="268"/>
      <c r="CB28" s="268"/>
      <c r="CC28" s="268"/>
      <c r="CD28" s="268"/>
      <c r="CE28" s="268"/>
      <c r="CF28" s="268"/>
      <c r="CG28" s="268"/>
      <c r="CH28" s="268"/>
      <c r="CI28" s="268"/>
      <c r="CJ28" s="268"/>
      <c r="CK28" s="268"/>
      <c r="CL28" s="268"/>
      <c r="CM28" s="268"/>
      <c r="CN28" s="268"/>
      <c r="CO28" s="268"/>
      <c r="CP28" s="268"/>
      <c r="CQ28" s="268"/>
      <c r="CR28" s="268"/>
      <c r="CS28" s="268"/>
      <c r="CT28" s="268"/>
      <c r="CU28" s="268"/>
      <c r="CV28" s="268"/>
      <c r="CW28" s="268"/>
      <c r="CX28" s="268"/>
      <c r="CY28" s="268"/>
      <c r="CZ28" s="268"/>
      <c r="DA28" s="268"/>
      <c r="DB28" s="268"/>
      <c r="DC28" s="268"/>
      <c r="DD28" s="268"/>
      <c r="DE28" s="268"/>
      <c r="DF28" s="268"/>
      <c r="DG28" s="268"/>
      <c r="DH28" s="269"/>
    </row>
    <row r="29" spans="1:201" s="12" customFormat="1" ht="15.75" customHeight="1" x14ac:dyDescent="0.25">
      <c r="A29" s="77"/>
      <c r="B29" s="78"/>
      <c r="C29" s="78"/>
      <c r="D29" s="78"/>
      <c r="E29" s="78"/>
      <c r="F29" s="78"/>
      <c r="G29" s="156" t="s">
        <v>71</v>
      </c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 t="s">
        <v>72</v>
      </c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326" t="s">
        <v>73</v>
      </c>
      <c r="CA29" s="326"/>
      <c r="CB29" s="326"/>
      <c r="CC29" s="326"/>
      <c r="CD29" s="326"/>
      <c r="CE29" s="326"/>
      <c r="CF29" s="326"/>
      <c r="CG29" s="326"/>
      <c r="CH29" s="326"/>
      <c r="CI29" s="326"/>
      <c r="CJ29" s="326"/>
      <c r="CK29" s="326"/>
      <c r="CL29" s="326"/>
      <c r="CM29" s="326"/>
      <c r="CN29" s="326"/>
      <c r="CO29" s="326" t="s">
        <v>74</v>
      </c>
      <c r="CP29" s="326"/>
      <c r="CQ29" s="326"/>
      <c r="CR29" s="326"/>
      <c r="CS29" s="326"/>
      <c r="CT29" s="326"/>
      <c r="CU29" s="326"/>
      <c r="CV29" s="326"/>
      <c r="CW29" s="326"/>
      <c r="CX29" s="326"/>
      <c r="CY29" s="326"/>
      <c r="CZ29" s="326"/>
      <c r="DA29" s="326"/>
      <c r="DB29" s="326"/>
      <c r="DC29" s="326"/>
      <c r="DD29" s="326"/>
      <c r="DE29" s="326"/>
      <c r="DF29" s="326"/>
      <c r="DG29" s="326"/>
      <c r="DH29" s="326"/>
    </row>
    <row r="30" spans="1:201" s="12" customFormat="1" ht="92.25" customHeight="1" x14ac:dyDescent="0.25">
      <c r="A30" s="77"/>
      <c r="B30" s="78"/>
      <c r="C30" s="78"/>
      <c r="D30" s="78"/>
      <c r="E30" s="78"/>
      <c r="F30" s="78"/>
      <c r="G30" s="332" t="s">
        <v>289</v>
      </c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332"/>
      <c r="AA30" s="332"/>
      <c r="AB30" s="332"/>
      <c r="AC30" s="332"/>
      <c r="AD30" s="332"/>
      <c r="AE30" s="332"/>
      <c r="AF30" s="332"/>
      <c r="AG30" s="332"/>
      <c r="AH30" s="332"/>
      <c r="AI30" s="332"/>
      <c r="AJ30" s="332"/>
      <c r="AK30" s="332"/>
      <c r="AL30" s="332"/>
      <c r="AM30" s="332"/>
      <c r="AN30" s="332"/>
      <c r="AO30" s="332"/>
      <c r="AP30" s="332"/>
      <c r="AQ30" s="332"/>
      <c r="AR30" s="332"/>
      <c r="AS30" s="332"/>
      <c r="AT30" s="300">
        <v>406</v>
      </c>
      <c r="AU30" s="300"/>
      <c r="AV30" s="300"/>
      <c r="AW30" s="300"/>
      <c r="AX30" s="300"/>
      <c r="AY30" s="300"/>
      <c r="AZ30" s="300"/>
      <c r="BA30" s="300"/>
      <c r="BB30" s="300"/>
      <c r="BC30" s="300"/>
      <c r="BD30" s="300"/>
      <c r="BE30" s="300"/>
      <c r="BF30" s="300"/>
      <c r="BG30" s="300"/>
      <c r="BH30" s="300"/>
      <c r="BI30" s="300"/>
      <c r="BJ30" s="300"/>
      <c r="BK30" s="300"/>
      <c r="BL30" s="300"/>
      <c r="BM30" s="300"/>
      <c r="BN30" s="300"/>
      <c r="BO30" s="300"/>
      <c r="BP30" s="300"/>
      <c r="BQ30" s="300"/>
      <c r="BR30" s="300"/>
      <c r="BS30" s="300"/>
      <c r="BT30" s="300"/>
      <c r="BU30" s="300"/>
      <c r="BV30" s="300"/>
      <c r="BW30" s="300"/>
      <c r="BX30" s="300"/>
      <c r="BY30" s="300"/>
      <c r="BZ30" s="262">
        <v>42291</v>
      </c>
      <c r="CA30" s="262"/>
      <c r="CB30" s="262"/>
      <c r="CC30" s="262"/>
      <c r="CD30" s="262"/>
      <c r="CE30" s="262"/>
      <c r="CF30" s="262"/>
      <c r="CG30" s="262"/>
      <c r="CH30" s="262"/>
      <c r="CI30" s="262"/>
      <c r="CJ30" s="262"/>
      <c r="CK30" s="262"/>
      <c r="CL30" s="262"/>
      <c r="CM30" s="262"/>
      <c r="CN30" s="262"/>
      <c r="CO30" s="83" t="s">
        <v>77</v>
      </c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</row>
    <row r="31" spans="1:201" s="12" customFormat="1" ht="116.25" customHeight="1" x14ac:dyDescent="0.25">
      <c r="A31" s="77"/>
      <c r="B31" s="78"/>
      <c r="C31" s="78"/>
      <c r="D31" s="78"/>
      <c r="E31" s="78"/>
      <c r="F31" s="78"/>
      <c r="G31" s="263" t="s">
        <v>288</v>
      </c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3"/>
      <c r="AA31" s="263"/>
      <c r="AB31" s="263"/>
      <c r="AC31" s="263"/>
      <c r="AD31" s="263"/>
      <c r="AE31" s="263"/>
      <c r="AF31" s="263"/>
      <c r="AG31" s="263"/>
      <c r="AH31" s="263"/>
      <c r="AI31" s="263"/>
      <c r="AJ31" s="263"/>
      <c r="AK31" s="263"/>
      <c r="AL31" s="263"/>
      <c r="AM31" s="263"/>
      <c r="AN31" s="263"/>
      <c r="AO31" s="263"/>
      <c r="AP31" s="263"/>
      <c r="AQ31" s="263"/>
      <c r="AR31" s="263"/>
      <c r="AS31" s="263"/>
      <c r="AT31" s="264">
        <v>1</v>
      </c>
      <c r="AU31" s="264"/>
      <c r="AV31" s="264"/>
      <c r="AW31" s="264"/>
      <c r="AX31" s="264"/>
      <c r="AY31" s="264"/>
      <c r="AZ31" s="264"/>
      <c r="BA31" s="264"/>
      <c r="BB31" s="264"/>
      <c r="BC31" s="264"/>
      <c r="BD31" s="264"/>
      <c r="BE31" s="264"/>
      <c r="BF31" s="264"/>
      <c r="BG31" s="264"/>
      <c r="BH31" s="264"/>
      <c r="BI31" s="264"/>
      <c r="BJ31" s="264"/>
      <c r="BK31" s="264"/>
      <c r="BL31" s="264"/>
      <c r="BM31" s="264"/>
      <c r="BN31" s="264"/>
      <c r="BO31" s="264"/>
      <c r="BP31" s="264"/>
      <c r="BQ31" s="264"/>
      <c r="BR31" s="264"/>
      <c r="BS31" s="264"/>
      <c r="BT31" s="264"/>
      <c r="BU31" s="264"/>
      <c r="BV31" s="264"/>
      <c r="BW31" s="264"/>
      <c r="BX31" s="264"/>
      <c r="BY31" s="264"/>
      <c r="BZ31" s="82">
        <v>42388</v>
      </c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 t="s">
        <v>77</v>
      </c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</row>
    <row r="32" spans="1:201" s="12" customFormat="1" ht="37.5" customHeight="1" x14ac:dyDescent="0.25">
      <c r="A32" s="77"/>
      <c r="B32" s="78"/>
      <c r="C32" s="78"/>
      <c r="D32" s="78"/>
      <c r="E32" s="78"/>
      <c r="F32" s="78"/>
      <c r="G32" s="301" t="s">
        <v>76</v>
      </c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302"/>
      <c r="T32" s="302"/>
      <c r="U32" s="302"/>
      <c r="V32" s="302"/>
      <c r="W32" s="302"/>
      <c r="X32" s="302"/>
      <c r="Y32" s="302"/>
      <c r="Z32" s="302"/>
      <c r="AA32" s="302"/>
      <c r="AB32" s="302"/>
      <c r="AC32" s="302"/>
      <c r="AD32" s="302"/>
      <c r="AE32" s="302"/>
      <c r="AF32" s="302"/>
      <c r="AG32" s="302"/>
      <c r="AH32" s="302"/>
      <c r="AI32" s="302"/>
      <c r="AJ32" s="302"/>
      <c r="AK32" s="302"/>
      <c r="AL32" s="302"/>
      <c r="AM32" s="302"/>
      <c r="AN32" s="302"/>
      <c r="AO32" s="302"/>
      <c r="AP32" s="302"/>
      <c r="AQ32" s="302"/>
      <c r="AR32" s="302"/>
      <c r="AS32" s="328"/>
      <c r="AT32" s="90" t="s">
        <v>290</v>
      </c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82">
        <v>42292</v>
      </c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4" t="s">
        <v>75</v>
      </c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6"/>
      <c r="EE32" s="90" t="s">
        <v>165</v>
      </c>
      <c r="EF32" s="90"/>
      <c r="EG32" s="90"/>
      <c r="EH32" s="90"/>
      <c r="EI32" s="90"/>
      <c r="EJ32" s="90"/>
      <c r="EK32" s="90"/>
      <c r="EL32" s="90"/>
      <c r="EM32" s="90"/>
      <c r="EN32" s="90"/>
      <c r="EO32" s="90"/>
      <c r="EP32" s="90"/>
      <c r="EQ32" s="90"/>
      <c r="ER32" s="90"/>
      <c r="ES32" s="90"/>
      <c r="ET32" s="90"/>
      <c r="EU32" s="90"/>
      <c r="EV32" s="90"/>
      <c r="EW32" s="90"/>
      <c r="EX32" s="90"/>
      <c r="EY32" s="90"/>
      <c r="EZ32" s="90"/>
      <c r="FA32" s="90"/>
      <c r="FB32" s="90"/>
      <c r="FC32" s="90"/>
      <c r="FD32" s="90"/>
      <c r="FE32" s="90"/>
      <c r="FF32" s="90"/>
      <c r="FG32" s="90"/>
      <c r="FH32" s="90"/>
      <c r="FI32" s="90"/>
      <c r="FJ32" s="90"/>
      <c r="FK32" s="223">
        <v>40844</v>
      </c>
      <c r="FL32" s="224"/>
      <c r="FM32" s="224"/>
      <c r="FN32" s="224"/>
      <c r="FO32" s="224"/>
      <c r="FP32" s="224"/>
      <c r="FQ32" s="224"/>
      <c r="FR32" s="224"/>
      <c r="FS32" s="224"/>
      <c r="FT32" s="224"/>
      <c r="FU32" s="224"/>
      <c r="FV32" s="224"/>
      <c r="FW32" s="224"/>
      <c r="FX32" s="224"/>
      <c r="FY32" s="224"/>
      <c r="FZ32" s="84" t="s">
        <v>75</v>
      </c>
      <c r="GA32" s="85"/>
      <c r="GB32" s="85"/>
      <c r="GC32" s="85"/>
      <c r="GD32" s="85"/>
      <c r="GE32" s="85"/>
      <c r="GF32" s="85"/>
      <c r="GG32" s="85"/>
      <c r="GH32" s="85"/>
      <c r="GI32" s="85"/>
      <c r="GJ32" s="85"/>
      <c r="GK32" s="85"/>
      <c r="GL32" s="85"/>
      <c r="GM32" s="85"/>
      <c r="GN32" s="85"/>
      <c r="GO32" s="85"/>
      <c r="GP32" s="85"/>
      <c r="GQ32" s="85"/>
      <c r="GR32" s="85"/>
      <c r="GS32" s="86"/>
    </row>
    <row r="33" spans="1:230" s="12" customFormat="1" ht="39" customHeight="1" x14ac:dyDescent="0.25">
      <c r="A33" s="77"/>
      <c r="B33" s="78"/>
      <c r="C33" s="78"/>
      <c r="D33" s="78"/>
      <c r="E33" s="78"/>
      <c r="F33" s="78"/>
      <c r="G33" s="305"/>
      <c r="H33" s="306"/>
      <c r="I33" s="306"/>
      <c r="J33" s="306"/>
      <c r="K33" s="306"/>
      <c r="L33" s="306"/>
      <c r="M33" s="306"/>
      <c r="N33" s="306"/>
      <c r="O33" s="306"/>
      <c r="P33" s="306"/>
      <c r="Q33" s="306"/>
      <c r="R33" s="306"/>
      <c r="S33" s="306"/>
      <c r="T33" s="306"/>
      <c r="U33" s="306"/>
      <c r="V33" s="306"/>
      <c r="W33" s="306"/>
      <c r="X33" s="306"/>
      <c r="Y33" s="306"/>
      <c r="Z33" s="306"/>
      <c r="AA33" s="306"/>
      <c r="AB33" s="306"/>
      <c r="AC33" s="306"/>
      <c r="AD33" s="306"/>
      <c r="AE33" s="306"/>
      <c r="AF33" s="306"/>
      <c r="AG33" s="306"/>
      <c r="AH33" s="306"/>
      <c r="AI33" s="306"/>
      <c r="AJ33" s="306"/>
      <c r="AK33" s="306"/>
      <c r="AL33" s="306"/>
      <c r="AM33" s="306"/>
      <c r="AN33" s="306"/>
      <c r="AO33" s="306"/>
      <c r="AP33" s="306"/>
      <c r="AQ33" s="306"/>
      <c r="AR33" s="306"/>
      <c r="AS33" s="329"/>
      <c r="AT33" s="90" t="s">
        <v>291</v>
      </c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82">
        <v>42389</v>
      </c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7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9"/>
      <c r="EE33" s="90" t="s">
        <v>166</v>
      </c>
      <c r="EF33" s="90"/>
      <c r="EG33" s="90"/>
      <c r="EH33" s="90"/>
      <c r="EI33" s="90"/>
      <c r="EJ33" s="90"/>
      <c r="EK33" s="90"/>
      <c r="EL33" s="90"/>
      <c r="EM33" s="90"/>
      <c r="EN33" s="90"/>
      <c r="EO33" s="90"/>
      <c r="EP33" s="90"/>
      <c r="EQ33" s="90"/>
      <c r="ER33" s="90"/>
      <c r="ES33" s="90"/>
      <c r="ET33" s="90"/>
      <c r="EU33" s="90"/>
      <c r="EV33" s="90"/>
      <c r="EW33" s="90"/>
      <c r="EX33" s="90"/>
      <c r="EY33" s="90"/>
      <c r="EZ33" s="90"/>
      <c r="FA33" s="90"/>
      <c r="FB33" s="90"/>
      <c r="FC33" s="90"/>
      <c r="FD33" s="90"/>
      <c r="FE33" s="90"/>
      <c r="FF33" s="90"/>
      <c r="FG33" s="90"/>
      <c r="FH33" s="90"/>
      <c r="FI33" s="90"/>
      <c r="FJ33" s="90"/>
      <c r="FK33" s="223">
        <v>41166</v>
      </c>
      <c r="FL33" s="224"/>
      <c r="FM33" s="224"/>
      <c r="FN33" s="224"/>
      <c r="FO33" s="224"/>
      <c r="FP33" s="224"/>
      <c r="FQ33" s="224"/>
      <c r="FR33" s="224"/>
      <c r="FS33" s="224"/>
      <c r="FT33" s="224"/>
      <c r="FU33" s="224"/>
      <c r="FV33" s="224"/>
      <c r="FW33" s="224"/>
      <c r="FX33" s="224"/>
      <c r="FY33" s="224"/>
      <c r="FZ33" s="87"/>
      <c r="GA33" s="88"/>
      <c r="GB33" s="88"/>
      <c r="GC33" s="88"/>
      <c r="GD33" s="88"/>
      <c r="GE33" s="88"/>
      <c r="GF33" s="88"/>
      <c r="GG33" s="88"/>
      <c r="GH33" s="88"/>
      <c r="GI33" s="88"/>
      <c r="GJ33" s="88"/>
      <c r="GK33" s="88"/>
      <c r="GL33" s="88"/>
      <c r="GM33" s="88"/>
      <c r="GN33" s="88"/>
      <c r="GO33" s="88"/>
      <c r="GP33" s="88"/>
      <c r="GQ33" s="88"/>
      <c r="GR33" s="88"/>
      <c r="GS33" s="89"/>
    </row>
    <row r="34" spans="1:230" s="12" customFormat="1" ht="39.75" customHeight="1" x14ac:dyDescent="0.25">
      <c r="A34" s="77"/>
      <c r="B34" s="78"/>
      <c r="C34" s="78"/>
      <c r="D34" s="78"/>
      <c r="E34" s="78"/>
      <c r="F34" s="78"/>
      <c r="G34" s="327" t="s">
        <v>214</v>
      </c>
      <c r="H34" s="327"/>
      <c r="I34" s="327"/>
      <c r="J34" s="327"/>
      <c r="K34" s="327"/>
      <c r="L34" s="327"/>
      <c r="M34" s="327"/>
      <c r="N34" s="327"/>
      <c r="O34" s="327"/>
      <c r="P34" s="327"/>
      <c r="Q34" s="327"/>
      <c r="R34" s="327"/>
      <c r="S34" s="327"/>
      <c r="T34" s="327"/>
      <c r="U34" s="327"/>
      <c r="V34" s="327"/>
      <c r="W34" s="327"/>
      <c r="X34" s="327"/>
      <c r="Y34" s="327"/>
      <c r="Z34" s="327"/>
      <c r="AA34" s="327"/>
      <c r="AB34" s="327"/>
      <c r="AC34" s="327"/>
      <c r="AD34" s="327"/>
      <c r="AE34" s="327"/>
      <c r="AF34" s="327"/>
      <c r="AG34" s="327"/>
      <c r="AH34" s="327"/>
      <c r="AI34" s="327"/>
      <c r="AJ34" s="327"/>
      <c r="AK34" s="327"/>
      <c r="AL34" s="327"/>
      <c r="AM34" s="327"/>
      <c r="AN34" s="327"/>
      <c r="AO34" s="327"/>
      <c r="AP34" s="327"/>
      <c r="AQ34" s="327"/>
      <c r="AR34" s="327"/>
      <c r="AS34" s="327"/>
      <c r="AT34" s="81" t="s">
        <v>249</v>
      </c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2">
        <v>42221</v>
      </c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 t="s">
        <v>75</v>
      </c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EE34" s="222" t="s">
        <v>167</v>
      </c>
      <c r="EF34" s="222"/>
      <c r="EG34" s="222"/>
      <c r="EH34" s="222"/>
      <c r="EI34" s="222"/>
      <c r="EJ34" s="222"/>
      <c r="EK34" s="222"/>
      <c r="EL34" s="222"/>
      <c r="EM34" s="222"/>
      <c r="EN34" s="222"/>
      <c r="EO34" s="222"/>
      <c r="EP34" s="222"/>
      <c r="EQ34" s="222"/>
      <c r="ER34" s="222"/>
      <c r="ES34" s="222"/>
      <c r="ET34" s="222"/>
      <c r="EU34" s="222"/>
      <c r="EV34" s="222"/>
      <c r="EW34" s="222"/>
      <c r="EX34" s="222"/>
      <c r="EY34" s="222"/>
      <c r="EZ34" s="222"/>
      <c r="FA34" s="222"/>
      <c r="FB34" s="222"/>
      <c r="FC34" s="222"/>
      <c r="FD34" s="222"/>
      <c r="FE34" s="222"/>
      <c r="FF34" s="222"/>
      <c r="FG34" s="222"/>
      <c r="FH34" s="222"/>
      <c r="FI34" s="222"/>
      <c r="FJ34" s="222"/>
      <c r="FK34" s="223">
        <v>41184</v>
      </c>
      <c r="FL34" s="224"/>
      <c r="FM34" s="224"/>
      <c r="FN34" s="224"/>
      <c r="FO34" s="224"/>
      <c r="FP34" s="224"/>
      <c r="FQ34" s="224"/>
      <c r="FR34" s="224"/>
      <c r="FS34" s="224"/>
      <c r="FT34" s="224"/>
      <c r="FU34" s="224"/>
      <c r="FV34" s="224"/>
      <c r="FW34" s="224"/>
      <c r="FX34" s="224"/>
      <c r="FY34" s="224"/>
      <c r="FZ34" s="83" t="s">
        <v>75</v>
      </c>
      <c r="GA34" s="83"/>
      <c r="GB34" s="83"/>
      <c r="GC34" s="83"/>
      <c r="GD34" s="83"/>
      <c r="GE34" s="83"/>
      <c r="GF34" s="83"/>
      <c r="GG34" s="83"/>
      <c r="GH34" s="83"/>
      <c r="GI34" s="83"/>
      <c r="GJ34" s="83"/>
      <c r="GK34" s="83"/>
      <c r="GL34" s="83"/>
      <c r="GM34" s="83"/>
      <c r="GN34" s="83"/>
      <c r="GO34" s="83"/>
      <c r="GP34" s="83"/>
      <c r="GQ34" s="83"/>
      <c r="GR34" s="83"/>
      <c r="GS34" s="83"/>
    </row>
    <row r="35" spans="1:230" s="12" customFormat="1" ht="27" customHeight="1" x14ac:dyDescent="0.25">
      <c r="A35" s="77"/>
      <c r="B35" s="78"/>
      <c r="C35" s="78"/>
      <c r="D35" s="78"/>
      <c r="E35" s="78"/>
      <c r="F35" s="78"/>
      <c r="G35" s="327" t="s">
        <v>78</v>
      </c>
      <c r="H35" s="327"/>
      <c r="I35" s="327"/>
      <c r="J35" s="327"/>
      <c r="K35" s="327"/>
      <c r="L35" s="327"/>
      <c r="M35" s="327"/>
      <c r="N35" s="327"/>
      <c r="O35" s="327"/>
      <c r="P35" s="327"/>
      <c r="Q35" s="327"/>
      <c r="R35" s="327"/>
      <c r="S35" s="327"/>
      <c r="T35" s="327"/>
      <c r="U35" s="327"/>
      <c r="V35" s="327"/>
      <c r="W35" s="327"/>
      <c r="X35" s="327"/>
      <c r="Y35" s="327"/>
      <c r="Z35" s="327"/>
      <c r="AA35" s="327"/>
      <c r="AB35" s="327"/>
      <c r="AC35" s="327"/>
      <c r="AD35" s="327"/>
      <c r="AE35" s="327"/>
      <c r="AF35" s="327"/>
      <c r="AG35" s="327"/>
      <c r="AH35" s="327"/>
      <c r="AI35" s="327"/>
      <c r="AJ35" s="327"/>
      <c r="AK35" s="327"/>
      <c r="AL35" s="327"/>
      <c r="AM35" s="327"/>
      <c r="AN35" s="327"/>
      <c r="AO35" s="327"/>
      <c r="AP35" s="327"/>
      <c r="AQ35" s="327"/>
      <c r="AR35" s="327"/>
      <c r="AS35" s="327"/>
      <c r="AT35" s="81" t="s">
        <v>250</v>
      </c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2">
        <v>42221</v>
      </c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 t="s">
        <v>75</v>
      </c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EE35" s="222" t="s">
        <v>168</v>
      </c>
      <c r="EF35" s="222"/>
      <c r="EG35" s="222"/>
      <c r="EH35" s="222"/>
      <c r="EI35" s="222"/>
      <c r="EJ35" s="222"/>
      <c r="EK35" s="222"/>
      <c r="EL35" s="222"/>
      <c r="EM35" s="222"/>
      <c r="EN35" s="222"/>
      <c r="EO35" s="222"/>
      <c r="EP35" s="222"/>
      <c r="EQ35" s="222"/>
      <c r="ER35" s="222"/>
      <c r="ES35" s="222"/>
      <c r="ET35" s="222"/>
      <c r="EU35" s="222"/>
      <c r="EV35" s="222"/>
      <c r="EW35" s="222"/>
      <c r="EX35" s="222"/>
      <c r="EY35" s="222"/>
      <c r="EZ35" s="222"/>
      <c r="FA35" s="222"/>
      <c r="FB35" s="222"/>
      <c r="FC35" s="222"/>
      <c r="FD35" s="222"/>
      <c r="FE35" s="222"/>
      <c r="FF35" s="222"/>
      <c r="FG35" s="222"/>
      <c r="FH35" s="222"/>
      <c r="FI35" s="222"/>
      <c r="FJ35" s="222"/>
      <c r="FK35" s="223">
        <v>41184</v>
      </c>
      <c r="FL35" s="224"/>
      <c r="FM35" s="224"/>
      <c r="FN35" s="224"/>
      <c r="FO35" s="224"/>
      <c r="FP35" s="224"/>
      <c r="FQ35" s="224"/>
      <c r="FR35" s="224"/>
      <c r="FS35" s="224"/>
      <c r="FT35" s="224"/>
      <c r="FU35" s="224"/>
      <c r="FV35" s="224"/>
      <c r="FW35" s="224"/>
      <c r="FX35" s="224"/>
      <c r="FY35" s="224"/>
      <c r="FZ35" s="83" t="s">
        <v>75</v>
      </c>
      <c r="GA35" s="83"/>
      <c r="GB35" s="83"/>
      <c r="GC35" s="83"/>
      <c r="GD35" s="83"/>
      <c r="GE35" s="83"/>
      <c r="GF35" s="83"/>
      <c r="GG35" s="83"/>
      <c r="GH35" s="83"/>
      <c r="GI35" s="83"/>
      <c r="GJ35" s="83"/>
      <c r="GK35" s="83"/>
      <c r="GL35" s="83"/>
      <c r="GM35" s="83"/>
      <c r="GN35" s="83"/>
      <c r="GO35" s="83"/>
      <c r="GP35" s="83"/>
      <c r="GQ35" s="83"/>
      <c r="GR35" s="83"/>
      <c r="GS35" s="83"/>
    </row>
    <row r="36" spans="1:230" s="12" customFormat="1" ht="27.75" customHeight="1" x14ac:dyDescent="0.25">
      <c r="A36" s="77"/>
      <c r="B36" s="78"/>
      <c r="C36" s="78"/>
      <c r="D36" s="78"/>
      <c r="E36" s="78"/>
      <c r="F36" s="78"/>
      <c r="G36" s="301" t="s">
        <v>79</v>
      </c>
      <c r="H36" s="302"/>
      <c r="I36" s="302"/>
      <c r="J36" s="302"/>
      <c r="K36" s="302"/>
      <c r="L36" s="302"/>
      <c r="M36" s="302"/>
      <c r="N36" s="302"/>
      <c r="O36" s="302"/>
      <c r="P36" s="302"/>
      <c r="Q36" s="302"/>
      <c r="R36" s="302"/>
      <c r="S36" s="302"/>
      <c r="T36" s="302"/>
      <c r="U36" s="302"/>
      <c r="V36" s="302"/>
      <c r="W36" s="302"/>
      <c r="X36" s="302"/>
      <c r="Y36" s="302"/>
      <c r="Z36" s="302"/>
      <c r="AA36" s="302"/>
      <c r="AB36" s="302"/>
      <c r="AC36" s="302"/>
      <c r="AD36" s="302"/>
      <c r="AE36" s="302"/>
      <c r="AF36" s="302"/>
      <c r="AG36" s="302"/>
      <c r="AH36" s="302"/>
      <c r="AI36" s="302"/>
      <c r="AJ36" s="302"/>
      <c r="AK36" s="302"/>
      <c r="AL36" s="302"/>
      <c r="AM36" s="302"/>
      <c r="AN36" s="302"/>
      <c r="AO36" s="302"/>
      <c r="AP36" s="302"/>
      <c r="AQ36" s="302"/>
      <c r="AR36" s="302"/>
      <c r="AS36" s="302"/>
      <c r="AT36" s="81" t="s">
        <v>292</v>
      </c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2">
        <v>42241</v>
      </c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 t="s">
        <v>75</v>
      </c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EE36" s="222" t="s">
        <v>170</v>
      </c>
      <c r="EF36" s="222"/>
      <c r="EG36" s="222"/>
      <c r="EH36" s="222"/>
      <c r="EI36" s="222"/>
      <c r="EJ36" s="222"/>
      <c r="EK36" s="222"/>
      <c r="EL36" s="222"/>
      <c r="EM36" s="222"/>
      <c r="EN36" s="222"/>
      <c r="EO36" s="222"/>
      <c r="EP36" s="222"/>
      <c r="EQ36" s="222"/>
      <c r="ER36" s="222"/>
      <c r="ES36" s="222"/>
      <c r="ET36" s="222"/>
      <c r="EU36" s="222"/>
      <c r="EV36" s="222"/>
      <c r="EW36" s="222"/>
      <c r="EX36" s="222"/>
      <c r="EY36" s="222"/>
      <c r="EZ36" s="222"/>
      <c r="FA36" s="222"/>
      <c r="FB36" s="222"/>
      <c r="FC36" s="222"/>
      <c r="FD36" s="222"/>
      <c r="FE36" s="222"/>
      <c r="FF36" s="222"/>
      <c r="FG36" s="222"/>
      <c r="FH36" s="222"/>
      <c r="FI36" s="222"/>
      <c r="FJ36" s="222"/>
      <c r="FK36" s="224" t="s">
        <v>169</v>
      </c>
      <c r="FL36" s="224"/>
      <c r="FM36" s="224"/>
      <c r="FN36" s="224"/>
      <c r="FO36" s="224"/>
      <c r="FP36" s="224"/>
      <c r="FQ36" s="224"/>
      <c r="FR36" s="224"/>
      <c r="FS36" s="224"/>
      <c r="FT36" s="224"/>
      <c r="FU36" s="224"/>
      <c r="FV36" s="224"/>
      <c r="FW36" s="224"/>
      <c r="FX36" s="224"/>
      <c r="FY36" s="224"/>
      <c r="FZ36" s="83" t="s">
        <v>75</v>
      </c>
      <c r="GA36" s="83"/>
      <c r="GB36" s="83"/>
      <c r="GC36" s="83"/>
      <c r="GD36" s="83"/>
      <c r="GE36" s="83"/>
      <c r="GF36" s="83"/>
      <c r="GG36" s="83"/>
      <c r="GH36" s="83"/>
      <c r="GI36" s="83"/>
      <c r="GJ36" s="83"/>
      <c r="GK36" s="83"/>
      <c r="GL36" s="83"/>
      <c r="GM36" s="83"/>
      <c r="GN36" s="83"/>
      <c r="GO36" s="83"/>
      <c r="GP36" s="83"/>
      <c r="GQ36" s="83"/>
      <c r="GR36" s="83"/>
      <c r="GS36" s="83"/>
    </row>
    <row r="37" spans="1:230" s="12" customFormat="1" ht="19.5" customHeight="1" x14ac:dyDescent="0.25">
      <c r="A37" s="77"/>
      <c r="B37" s="78"/>
      <c r="C37" s="78"/>
      <c r="D37" s="78"/>
      <c r="E37" s="78"/>
      <c r="F37" s="78"/>
      <c r="G37" s="303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04"/>
      <c r="T37" s="304"/>
      <c r="U37" s="304"/>
      <c r="V37" s="304"/>
      <c r="W37" s="304"/>
      <c r="X37" s="304"/>
      <c r="Y37" s="304"/>
      <c r="Z37" s="304"/>
      <c r="AA37" s="304"/>
      <c r="AB37" s="304"/>
      <c r="AC37" s="304"/>
      <c r="AD37" s="304"/>
      <c r="AE37" s="304"/>
      <c r="AF37" s="304"/>
      <c r="AG37" s="304"/>
      <c r="AH37" s="304"/>
      <c r="AI37" s="304"/>
      <c r="AJ37" s="304"/>
      <c r="AK37" s="304"/>
      <c r="AL37" s="304"/>
      <c r="AM37" s="304"/>
      <c r="AN37" s="304"/>
      <c r="AO37" s="304"/>
      <c r="AP37" s="304"/>
      <c r="AQ37" s="304"/>
      <c r="AR37" s="304"/>
      <c r="AS37" s="304"/>
      <c r="AT37" s="81" t="s">
        <v>293</v>
      </c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2">
        <v>42454</v>
      </c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 t="s">
        <v>75</v>
      </c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3"/>
      <c r="FY37" s="73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M37" s="74"/>
      <c r="GN37" s="74"/>
      <c r="GO37" s="74"/>
      <c r="GP37" s="74"/>
      <c r="GQ37" s="74"/>
      <c r="GR37" s="74"/>
      <c r="GS37" s="74"/>
    </row>
    <row r="38" spans="1:230" s="12" customFormat="1" ht="26.25" customHeight="1" x14ac:dyDescent="0.25">
      <c r="A38" s="77"/>
      <c r="B38" s="78"/>
      <c r="C38" s="78"/>
      <c r="D38" s="78"/>
      <c r="E38" s="78"/>
      <c r="F38" s="78"/>
      <c r="G38" s="303"/>
      <c r="H38" s="304"/>
      <c r="I38" s="304"/>
      <c r="J38" s="304"/>
      <c r="K38" s="304"/>
      <c r="L38" s="304"/>
      <c r="M38" s="304"/>
      <c r="N38" s="304"/>
      <c r="O38" s="304"/>
      <c r="P38" s="304"/>
      <c r="Q38" s="304"/>
      <c r="R38" s="304"/>
      <c r="S38" s="304"/>
      <c r="T38" s="304"/>
      <c r="U38" s="304"/>
      <c r="V38" s="304"/>
      <c r="W38" s="304"/>
      <c r="X38" s="304"/>
      <c r="Y38" s="304"/>
      <c r="Z38" s="304"/>
      <c r="AA38" s="304"/>
      <c r="AB38" s="304"/>
      <c r="AC38" s="304"/>
      <c r="AD38" s="304"/>
      <c r="AE38" s="304"/>
      <c r="AF38" s="304"/>
      <c r="AG38" s="304"/>
      <c r="AH38" s="304"/>
      <c r="AI38" s="304"/>
      <c r="AJ38" s="304"/>
      <c r="AK38" s="304"/>
      <c r="AL38" s="304"/>
      <c r="AM38" s="304"/>
      <c r="AN38" s="304"/>
      <c r="AO38" s="304"/>
      <c r="AP38" s="304"/>
      <c r="AQ38" s="304"/>
      <c r="AR38" s="304"/>
      <c r="AS38" s="304"/>
      <c r="AT38" s="81" t="s">
        <v>294</v>
      </c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2">
        <v>42454</v>
      </c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 t="s">
        <v>75</v>
      </c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3"/>
      <c r="FY38" s="73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M38" s="74"/>
      <c r="GN38" s="74"/>
      <c r="GO38" s="74"/>
      <c r="GP38" s="74"/>
      <c r="GQ38" s="74"/>
      <c r="GR38" s="74"/>
      <c r="GS38" s="74"/>
    </row>
    <row r="39" spans="1:230" s="12" customFormat="1" ht="39.75" customHeight="1" x14ac:dyDescent="0.25">
      <c r="A39" s="77"/>
      <c r="B39" s="78"/>
      <c r="C39" s="78"/>
      <c r="D39" s="78"/>
      <c r="E39" s="78"/>
      <c r="F39" s="78"/>
      <c r="G39" s="303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304"/>
      <c r="T39" s="304"/>
      <c r="U39" s="304"/>
      <c r="V39" s="304"/>
      <c r="W39" s="304"/>
      <c r="X39" s="304"/>
      <c r="Y39" s="304"/>
      <c r="Z39" s="304"/>
      <c r="AA39" s="304"/>
      <c r="AB39" s="304"/>
      <c r="AC39" s="304"/>
      <c r="AD39" s="304"/>
      <c r="AE39" s="304"/>
      <c r="AF39" s="304"/>
      <c r="AG39" s="304"/>
      <c r="AH39" s="304"/>
      <c r="AI39" s="304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81" t="s">
        <v>295</v>
      </c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2">
        <v>42454</v>
      </c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 t="s">
        <v>75</v>
      </c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3"/>
      <c r="FY39" s="73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M39" s="74"/>
      <c r="GN39" s="74"/>
      <c r="GO39" s="74"/>
      <c r="GP39" s="74"/>
      <c r="GQ39" s="74"/>
      <c r="GR39" s="74"/>
      <c r="GS39" s="74"/>
    </row>
    <row r="40" spans="1:230" s="12" customFormat="1" ht="39" customHeight="1" x14ac:dyDescent="0.25">
      <c r="A40" s="79"/>
      <c r="B40" s="80"/>
      <c r="C40" s="80"/>
      <c r="D40" s="80"/>
      <c r="E40" s="80"/>
      <c r="F40" s="80"/>
      <c r="G40" s="305"/>
      <c r="H40" s="306"/>
      <c r="I40" s="306"/>
      <c r="J40" s="306"/>
      <c r="K40" s="306"/>
      <c r="L40" s="306"/>
      <c r="M40" s="306"/>
      <c r="N40" s="306"/>
      <c r="O40" s="306"/>
      <c r="P40" s="306"/>
      <c r="Q40" s="306"/>
      <c r="R40" s="306"/>
      <c r="S40" s="306"/>
      <c r="T40" s="306"/>
      <c r="U40" s="306"/>
      <c r="V40" s="306"/>
      <c r="W40" s="306"/>
      <c r="X40" s="306"/>
      <c r="Y40" s="306"/>
      <c r="Z40" s="306"/>
      <c r="AA40" s="306"/>
      <c r="AB40" s="306"/>
      <c r="AC40" s="306"/>
      <c r="AD40" s="306"/>
      <c r="AE40" s="306"/>
      <c r="AF40" s="306"/>
      <c r="AG40" s="306"/>
      <c r="AH40" s="306"/>
      <c r="AI40" s="306"/>
      <c r="AJ40" s="306"/>
      <c r="AK40" s="306"/>
      <c r="AL40" s="306"/>
      <c r="AM40" s="306"/>
      <c r="AN40" s="306"/>
      <c r="AO40" s="306"/>
      <c r="AP40" s="306"/>
      <c r="AQ40" s="306"/>
      <c r="AR40" s="306"/>
      <c r="AS40" s="306"/>
      <c r="AT40" s="81" t="s">
        <v>296</v>
      </c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2">
        <v>42454</v>
      </c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 t="s">
        <v>75</v>
      </c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3"/>
      <c r="FY40" s="73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M40" s="74"/>
      <c r="GN40" s="74"/>
      <c r="GO40" s="74"/>
      <c r="GP40" s="74"/>
      <c r="GQ40" s="74"/>
      <c r="GR40" s="74"/>
      <c r="GS40" s="74"/>
    </row>
    <row r="41" spans="1:230" s="12" customFormat="1" ht="21.75" customHeight="1" x14ac:dyDescent="0.25">
      <c r="A41" s="210" t="s">
        <v>17</v>
      </c>
      <c r="B41" s="211"/>
      <c r="C41" s="211"/>
      <c r="D41" s="211"/>
      <c r="E41" s="211"/>
      <c r="F41" s="212"/>
      <c r="G41" s="24"/>
      <c r="H41" s="260" t="s">
        <v>63</v>
      </c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260"/>
      <c r="AE41" s="260"/>
      <c r="AF41" s="260"/>
      <c r="AG41" s="260"/>
      <c r="AH41" s="260"/>
      <c r="AI41" s="260"/>
      <c r="AJ41" s="260"/>
      <c r="AK41" s="260"/>
      <c r="AL41" s="260"/>
      <c r="AM41" s="260"/>
      <c r="AN41" s="260"/>
      <c r="AO41" s="260"/>
      <c r="AP41" s="260"/>
      <c r="AQ41" s="260"/>
      <c r="AR41" s="260"/>
      <c r="AS41" s="260"/>
      <c r="AT41" s="260"/>
      <c r="AU41" s="260"/>
      <c r="AV41" s="260"/>
      <c r="AW41" s="260"/>
      <c r="AX41" s="260"/>
      <c r="AY41" s="260"/>
      <c r="AZ41" s="260"/>
      <c r="BA41" s="260"/>
      <c r="BB41" s="260"/>
      <c r="BC41" s="260"/>
      <c r="BD41" s="260"/>
      <c r="BE41" s="260"/>
      <c r="BF41" s="260"/>
      <c r="BG41" s="260"/>
      <c r="BH41" s="260"/>
      <c r="BI41" s="260"/>
      <c r="BJ41" s="260"/>
      <c r="BK41" s="260"/>
      <c r="BL41" s="260"/>
      <c r="BM41" s="260"/>
      <c r="BN41" s="260"/>
      <c r="BO41" s="260"/>
      <c r="BP41" s="260"/>
      <c r="BQ41" s="260"/>
      <c r="BR41" s="260"/>
      <c r="BS41" s="260"/>
      <c r="BT41" s="260"/>
      <c r="BU41" s="260"/>
      <c r="BV41" s="260"/>
      <c r="BW41" s="260"/>
      <c r="BX41" s="260"/>
      <c r="BY41" s="260"/>
      <c r="BZ41" s="260"/>
      <c r="CA41" s="260"/>
      <c r="CB41" s="260"/>
      <c r="CC41" s="260"/>
      <c r="CD41" s="260"/>
      <c r="CE41" s="260"/>
      <c r="CF41" s="260"/>
      <c r="CG41" s="260"/>
      <c r="CH41" s="260"/>
      <c r="CI41" s="260"/>
      <c r="CJ41" s="260"/>
      <c r="CK41" s="260"/>
      <c r="CL41" s="260"/>
      <c r="CM41" s="260"/>
      <c r="CN41" s="260"/>
      <c r="CO41" s="260"/>
      <c r="CP41" s="260"/>
      <c r="CQ41" s="260"/>
      <c r="CR41" s="260"/>
      <c r="CS41" s="260"/>
      <c r="CT41" s="260"/>
      <c r="CU41" s="260"/>
      <c r="CV41" s="260"/>
      <c r="CW41" s="260"/>
      <c r="CX41" s="260"/>
      <c r="CY41" s="260"/>
      <c r="CZ41" s="260"/>
      <c r="DA41" s="260"/>
      <c r="DB41" s="260"/>
      <c r="DC41" s="260"/>
      <c r="DD41" s="260"/>
      <c r="DE41" s="260"/>
      <c r="DF41" s="260"/>
      <c r="DG41" s="260"/>
      <c r="DH41" s="261"/>
    </row>
    <row r="42" spans="1:230" s="12" customFormat="1" ht="15.75" customHeight="1" x14ac:dyDescent="0.25">
      <c r="A42" s="210" t="s">
        <v>67</v>
      </c>
      <c r="B42" s="211"/>
      <c r="C42" s="211"/>
      <c r="D42" s="211"/>
      <c r="E42" s="211"/>
      <c r="F42" s="212"/>
      <c r="G42" s="20"/>
      <c r="H42" s="268" t="s">
        <v>99</v>
      </c>
      <c r="I42" s="268"/>
      <c r="J42" s="268"/>
      <c r="K42" s="268"/>
      <c r="L42" s="268"/>
      <c r="M42" s="268"/>
      <c r="N42" s="268"/>
      <c r="O42" s="268"/>
      <c r="P42" s="268"/>
      <c r="Q42" s="268"/>
      <c r="R42" s="268"/>
      <c r="S42" s="268"/>
      <c r="T42" s="268"/>
      <c r="U42" s="268"/>
      <c r="V42" s="268"/>
      <c r="W42" s="268"/>
      <c r="X42" s="268"/>
      <c r="Y42" s="268"/>
      <c r="Z42" s="268"/>
      <c r="AA42" s="268"/>
      <c r="AB42" s="268"/>
      <c r="AC42" s="268"/>
      <c r="AD42" s="268"/>
      <c r="AE42" s="268"/>
      <c r="AF42" s="268"/>
      <c r="AG42" s="268"/>
      <c r="AH42" s="268"/>
      <c r="AI42" s="268"/>
      <c r="AJ42" s="268"/>
      <c r="AK42" s="268"/>
      <c r="AL42" s="268"/>
      <c r="AM42" s="268"/>
      <c r="AN42" s="268"/>
      <c r="AO42" s="268"/>
      <c r="AP42" s="268"/>
      <c r="AQ42" s="268"/>
      <c r="AR42" s="268"/>
      <c r="AS42" s="269"/>
      <c r="AT42" s="20"/>
      <c r="AU42" s="298" t="s">
        <v>313</v>
      </c>
      <c r="AV42" s="298"/>
      <c r="AW42" s="298"/>
      <c r="AX42" s="298"/>
      <c r="AY42" s="298"/>
      <c r="AZ42" s="298"/>
      <c r="BA42" s="298"/>
      <c r="BB42" s="298"/>
      <c r="BC42" s="298"/>
      <c r="BD42" s="298"/>
      <c r="BE42" s="298"/>
      <c r="BF42" s="298"/>
      <c r="BG42" s="298"/>
      <c r="BH42" s="298"/>
      <c r="BI42" s="298"/>
      <c r="BJ42" s="298"/>
      <c r="BK42" s="298"/>
      <c r="BL42" s="298"/>
      <c r="BM42" s="298"/>
      <c r="BN42" s="298"/>
      <c r="BO42" s="298"/>
      <c r="BP42" s="298"/>
      <c r="BQ42" s="298"/>
      <c r="BR42" s="298"/>
      <c r="BS42" s="298"/>
      <c r="BT42" s="298"/>
      <c r="BU42" s="298"/>
      <c r="BV42" s="298"/>
      <c r="BW42" s="298"/>
      <c r="BX42" s="298"/>
      <c r="BY42" s="298"/>
      <c r="BZ42" s="298"/>
      <c r="CA42" s="298"/>
      <c r="CB42" s="298"/>
      <c r="CC42" s="298"/>
      <c r="CD42" s="298"/>
      <c r="CE42" s="298"/>
      <c r="CF42" s="298"/>
      <c r="CG42" s="298"/>
      <c r="CH42" s="298"/>
      <c r="CI42" s="298"/>
      <c r="CJ42" s="298"/>
      <c r="CK42" s="298"/>
      <c r="CL42" s="298"/>
      <c r="CM42" s="298"/>
      <c r="CN42" s="298"/>
      <c r="CO42" s="298"/>
      <c r="CP42" s="298"/>
      <c r="CQ42" s="298"/>
      <c r="CR42" s="298"/>
      <c r="CS42" s="298"/>
      <c r="CT42" s="298"/>
      <c r="CU42" s="298"/>
      <c r="CV42" s="298"/>
      <c r="CW42" s="298"/>
      <c r="CX42" s="298"/>
      <c r="CY42" s="298"/>
      <c r="CZ42" s="298"/>
      <c r="DA42" s="298"/>
      <c r="DB42" s="298"/>
      <c r="DC42" s="298"/>
      <c r="DD42" s="298"/>
      <c r="DE42" s="298"/>
      <c r="DF42" s="298"/>
      <c r="DG42" s="298"/>
      <c r="DH42" s="299"/>
      <c r="EE42" s="20"/>
      <c r="EF42" s="220" t="s">
        <v>172</v>
      </c>
      <c r="EG42" s="220"/>
      <c r="EH42" s="220"/>
      <c r="EI42" s="220"/>
      <c r="EJ42" s="220"/>
      <c r="EK42" s="220"/>
      <c r="EL42" s="220"/>
      <c r="EM42" s="220"/>
      <c r="EN42" s="220"/>
      <c r="EO42" s="220"/>
      <c r="EP42" s="220"/>
      <c r="EQ42" s="220"/>
      <c r="ER42" s="220"/>
      <c r="ES42" s="220"/>
      <c r="ET42" s="220"/>
      <c r="EU42" s="220"/>
      <c r="EV42" s="220"/>
      <c r="EW42" s="220"/>
      <c r="EX42" s="220"/>
      <c r="EY42" s="220"/>
      <c r="EZ42" s="220"/>
      <c r="FA42" s="220"/>
      <c r="FB42" s="220"/>
      <c r="FC42" s="220"/>
      <c r="FD42" s="220"/>
      <c r="FE42" s="220"/>
      <c r="FF42" s="220"/>
      <c r="FG42" s="220"/>
      <c r="FH42" s="220"/>
      <c r="FI42" s="220"/>
      <c r="FJ42" s="220"/>
      <c r="FK42" s="220"/>
      <c r="FL42" s="220"/>
      <c r="FM42" s="220"/>
      <c r="FN42" s="220"/>
      <c r="FO42" s="220"/>
      <c r="FP42" s="220"/>
      <c r="FQ42" s="220"/>
      <c r="FR42" s="220"/>
      <c r="FS42" s="220"/>
      <c r="FT42" s="220"/>
      <c r="FU42" s="220"/>
      <c r="FV42" s="220"/>
      <c r="FW42" s="220"/>
      <c r="FX42" s="220"/>
      <c r="FY42" s="220"/>
      <c r="FZ42" s="220"/>
      <c r="GA42" s="220"/>
      <c r="GB42" s="220"/>
      <c r="GC42" s="220"/>
      <c r="GD42" s="220"/>
      <c r="GE42" s="220"/>
      <c r="GF42" s="220"/>
      <c r="GG42" s="220"/>
      <c r="GH42" s="220"/>
      <c r="GI42" s="220"/>
      <c r="GJ42" s="220"/>
      <c r="GK42" s="220"/>
      <c r="GL42" s="220"/>
      <c r="GM42" s="220"/>
      <c r="GN42" s="220"/>
      <c r="GO42" s="220"/>
      <c r="GP42" s="220"/>
      <c r="GQ42" s="220"/>
      <c r="GR42" s="220"/>
      <c r="GS42" s="221"/>
      <c r="GZ42" s="217" t="s">
        <v>171</v>
      </c>
      <c r="HA42" s="217"/>
      <c r="HB42" s="217"/>
      <c r="HC42" s="217"/>
      <c r="HD42" s="217"/>
      <c r="HE42" s="217"/>
      <c r="HF42" s="217"/>
      <c r="HG42" s="217"/>
      <c r="HH42" s="217"/>
      <c r="HI42" s="217"/>
      <c r="HJ42" s="217"/>
      <c r="HK42" s="217"/>
      <c r="HL42" s="217"/>
      <c r="HM42" s="217"/>
      <c r="HN42" s="217"/>
      <c r="HO42" s="217"/>
      <c r="HP42" s="217"/>
      <c r="HQ42" s="217"/>
      <c r="HR42" s="217"/>
      <c r="HS42" s="217"/>
      <c r="HT42" s="217"/>
      <c r="HU42" s="217"/>
      <c r="HV42" s="217"/>
    </row>
    <row r="43" spans="1:230" s="12" customFormat="1" ht="30.75" customHeight="1" x14ac:dyDescent="0.25">
      <c r="A43" s="210" t="s">
        <v>68</v>
      </c>
      <c r="B43" s="211"/>
      <c r="C43" s="211"/>
      <c r="D43" s="211"/>
      <c r="E43" s="211"/>
      <c r="F43" s="212"/>
      <c r="G43" s="20"/>
      <c r="H43" s="268" t="s">
        <v>20</v>
      </c>
      <c r="I43" s="268"/>
      <c r="J43" s="268"/>
      <c r="K43" s="268"/>
      <c r="L43" s="268"/>
      <c r="M43" s="268"/>
      <c r="N43" s="268"/>
      <c r="O43" s="268"/>
      <c r="P43" s="268"/>
      <c r="Q43" s="268"/>
      <c r="R43" s="268"/>
      <c r="S43" s="268"/>
      <c r="T43" s="268"/>
      <c r="U43" s="268"/>
      <c r="V43" s="268"/>
      <c r="W43" s="268"/>
      <c r="X43" s="268"/>
      <c r="Y43" s="268"/>
      <c r="Z43" s="268"/>
      <c r="AA43" s="268"/>
      <c r="AB43" s="268"/>
      <c r="AC43" s="268"/>
      <c r="AD43" s="268"/>
      <c r="AE43" s="268"/>
      <c r="AF43" s="268"/>
      <c r="AG43" s="268"/>
      <c r="AH43" s="268"/>
      <c r="AI43" s="268"/>
      <c r="AJ43" s="268"/>
      <c r="AK43" s="268"/>
      <c r="AL43" s="268"/>
      <c r="AM43" s="268"/>
      <c r="AN43" s="268"/>
      <c r="AO43" s="268"/>
      <c r="AP43" s="268"/>
      <c r="AQ43" s="268"/>
      <c r="AR43" s="268"/>
      <c r="AS43" s="269"/>
      <c r="AT43" s="20"/>
      <c r="AU43" s="330" t="s">
        <v>326</v>
      </c>
      <c r="AV43" s="330"/>
      <c r="AW43" s="330"/>
      <c r="AX43" s="330"/>
      <c r="AY43" s="330"/>
      <c r="AZ43" s="330"/>
      <c r="BA43" s="330"/>
      <c r="BB43" s="330"/>
      <c r="BC43" s="330"/>
      <c r="BD43" s="330"/>
      <c r="BE43" s="330"/>
      <c r="BF43" s="330"/>
      <c r="BG43" s="330"/>
      <c r="BH43" s="330"/>
      <c r="BI43" s="330"/>
      <c r="BJ43" s="330"/>
      <c r="BK43" s="330"/>
      <c r="BL43" s="330"/>
      <c r="BM43" s="330"/>
      <c r="BN43" s="330"/>
      <c r="BO43" s="330"/>
      <c r="BP43" s="330"/>
      <c r="BQ43" s="330"/>
      <c r="BR43" s="330"/>
      <c r="BS43" s="330"/>
      <c r="BT43" s="330"/>
      <c r="BU43" s="330"/>
      <c r="BV43" s="330"/>
      <c r="BW43" s="330"/>
      <c r="BX43" s="330"/>
      <c r="BY43" s="330"/>
      <c r="BZ43" s="330"/>
      <c r="CA43" s="330"/>
      <c r="CB43" s="330"/>
      <c r="CC43" s="330"/>
      <c r="CD43" s="330"/>
      <c r="CE43" s="330"/>
      <c r="CF43" s="330"/>
      <c r="CG43" s="330"/>
      <c r="CH43" s="330"/>
      <c r="CI43" s="330"/>
      <c r="CJ43" s="330"/>
      <c r="CK43" s="330"/>
      <c r="CL43" s="330"/>
      <c r="CM43" s="330"/>
      <c r="CN43" s="330"/>
      <c r="CO43" s="330"/>
      <c r="CP43" s="330"/>
      <c r="CQ43" s="330"/>
      <c r="CR43" s="330"/>
      <c r="CS43" s="330"/>
      <c r="CT43" s="330"/>
      <c r="CU43" s="330"/>
      <c r="CV43" s="330"/>
      <c r="CW43" s="330"/>
      <c r="CX43" s="330"/>
      <c r="CY43" s="330"/>
      <c r="CZ43" s="330"/>
      <c r="DA43" s="330"/>
      <c r="DB43" s="330"/>
      <c r="DC43" s="330"/>
      <c r="DD43" s="330"/>
      <c r="DE43" s="330"/>
      <c r="DF43" s="330"/>
      <c r="DG43" s="330"/>
      <c r="DH43" s="331"/>
      <c r="EE43" s="20"/>
      <c r="EF43" s="218" t="s">
        <v>173</v>
      </c>
      <c r="EG43" s="218"/>
      <c r="EH43" s="218"/>
      <c r="EI43" s="218"/>
      <c r="EJ43" s="218"/>
      <c r="EK43" s="218"/>
      <c r="EL43" s="218"/>
      <c r="EM43" s="218"/>
      <c r="EN43" s="218"/>
      <c r="EO43" s="218"/>
      <c r="EP43" s="218"/>
      <c r="EQ43" s="218"/>
      <c r="ER43" s="218"/>
      <c r="ES43" s="218"/>
      <c r="ET43" s="218"/>
      <c r="EU43" s="218"/>
      <c r="EV43" s="218"/>
      <c r="EW43" s="218"/>
      <c r="EX43" s="218"/>
      <c r="EY43" s="218"/>
      <c r="EZ43" s="218"/>
      <c r="FA43" s="218"/>
      <c r="FB43" s="218"/>
      <c r="FC43" s="218"/>
      <c r="FD43" s="218"/>
      <c r="FE43" s="218"/>
      <c r="FF43" s="218"/>
      <c r="FG43" s="218"/>
      <c r="FH43" s="218"/>
      <c r="FI43" s="218"/>
      <c r="FJ43" s="218"/>
      <c r="FK43" s="218"/>
      <c r="FL43" s="218"/>
      <c r="FM43" s="218"/>
      <c r="FN43" s="218"/>
      <c r="FO43" s="218"/>
      <c r="FP43" s="218"/>
      <c r="FQ43" s="218"/>
      <c r="FR43" s="218"/>
      <c r="FS43" s="218"/>
      <c r="FT43" s="218"/>
      <c r="FU43" s="218"/>
      <c r="FV43" s="218"/>
      <c r="FW43" s="218"/>
      <c r="FX43" s="218"/>
      <c r="FY43" s="218"/>
      <c r="FZ43" s="218"/>
      <c r="GA43" s="218"/>
      <c r="GB43" s="218"/>
      <c r="GC43" s="218"/>
      <c r="GD43" s="218"/>
      <c r="GE43" s="218"/>
      <c r="GF43" s="218"/>
      <c r="GG43" s="218"/>
      <c r="GH43" s="218"/>
      <c r="GI43" s="218"/>
      <c r="GJ43" s="218"/>
      <c r="GK43" s="218"/>
      <c r="GL43" s="218"/>
      <c r="GM43" s="218"/>
      <c r="GN43" s="218"/>
      <c r="GO43" s="218"/>
      <c r="GP43" s="218"/>
      <c r="GQ43" s="218"/>
      <c r="GR43" s="218"/>
      <c r="GS43" s="219"/>
      <c r="GZ43" s="217"/>
      <c r="HA43" s="217"/>
      <c r="HB43" s="217"/>
      <c r="HC43" s="217"/>
      <c r="HD43" s="217"/>
      <c r="HE43" s="217"/>
      <c r="HF43" s="217"/>
      <c r="HG43" s="217"/>
      <c r="HH43" s="217"/>
      <c r="HI43" s="217"/>
      <c r="HJ43" s="217"/>
      <c r="HK43" s="217"/>
      <c r="HL43" s="217"/>
      <c r="HM43" s="217"/>
      <c r="HN43" s="217"/>
      <c r="HO43" s="217"/>
      <c r="HP43" s="217"/>
      <c r="HQ43" s="217"/>
      <c r="HR43" s="217"/>
      <c r="HS43" s="217"/>
      <c r="HT43" s="217"/>
      <c r="HU43" s="217"/>
      <c r="HV43" s="217"/>
    </row>
    <row r="44" spans="1:230" s="12" customFormat="1" ht="15.75" customHeight="1" x14ac:dyDescent="0.25">
      <c r="A44" s="201" t="s">
        <v>18</v>
      </c>
      <c r="B44" s="202"/>
      <c r="C44" s="202"/>
      <c r="D44" s="202"/>
      <c r="E44" s="202"/>
      <c r="F44" s="203"/>
      <c r="G44" s="25"/>
      <c r="H44" s="268" t="s">
        <v>66</v>
      </c>
      <c r="I44" s="268"/>
      <c r="J44" s="268"/>
      <c r="K44" s="268"/>
      <c r="L44" s="268"/>
      <c r="M44" s="268"/>
      <c r="N44" s="268"/>
      <c r="O44" s="268"/>
      <c r="P44" s="268"/>
      <c r="Q44" s="268"/>
      <c r="R44" s="268"/>
      <c r="S44" s="268"/>
      <c r="T44" s="268"/>
      <c r="U44" s="268"/>
      <c r="V44" s="268"/>
      <c r="W44" s="268"/>
      <c r="X44" s="268"/>
      <c r="Y44" s="268"/>
      <c r="Z44" s="268"/>
      <c r="AA44" s="268"/>
      <c r="AB44" s="268"/>
      <c r="AC44" s="268"/>
      <c r="AD44" s="268"/>
      <c r="AE44" s="268"/>
      <c r="AF44" s="268"/>
      <c r="AG44" s="268"/>
      <c r="AH44" s="268"/>
      <c r="AI44" s="268"/>
      <c r="AJ44" s="268"/>
      <c r="AK44" s="268"/>
      <c r="AL44" s="268"/>
      <c r="AM44" s="268"/>
      <c r="AN44" s="268"/>
      <c r="AO44" s="268"/>
      <c r="AP44" s="268"/>
      <c r="AQ44" s="268"/>
      <c r="AR44" s="268"/>
      <c r="AS44" s="268"/>
      <c r="AT44" s="268"/>
      <c r="AU44" s="268"/>
      <c r="AV44" s="268"/>
      <c r="AW44" s="268"/>
      <c r="AX44" s="268"/>
      <c r="AY44" s="268"/>
      <c r="AZ44" s="268"/>
      <c r="BA44" s="268"/>
      <c r="BB44" s="268"/>
      <c r="BC44" s="268"/>
      <c r="BD44" s="268"/>
      <c r="BE44" s="268"/>
      <c r="BF44" s="268"/>
      <c r="BG44" s="268"/>
      <c r="BH44" s="268"/>
      <c r="BI44" s="268"/>
      <c r="BJ44" s="268"/>
      <c r="BK44" s="268"/>
      <c r="BL44" s="268"/>
      <c r="BM44" s="268"/>
      <c r="BN44" s="268"/>
      <c r="BO44" s="268"/>
      <c r="BP44" s="268"/>
      <c r="BQ44" s="268"/>
      <c r="BR44" s="268"/>
      <c r="BS44" s="268"/>
      <c r="BT44" s="268"/>
      <c r="BU44" s="268"/>
      <c r="BV44" s="268"/>
      <c r="BW44" s="268"/>
      <c r="BX44" s="268"/>
      <c r="BY44" s="268"/>
      <c r="BZ44" s="268"/>
      <c r="CA44" s="268"/>
      <c r="CB44" s="268"/>
      <c r="CC44" s="268"/>
      <c r="CD44" s="268"/>
      <c r="CE44" s="268"/>
      <c r="CF44" s="268"/>
      <c r="CG44" s="268"/>
      <c r="CH44" s="268"/>
      <c r="CI44" s="268"/>
      <c r="CJ44" s="268"/>
      <c r="CK44" s="268"/>
      <c r="CL44" s="268"/>
      <c r="CM44" s="268"/>
      <c r="CN44" s="268"/>
      <c r="CO44" s="268"/>
      <c r="CP44" s="268"/>
      <c r="CQ44" s="268"/>
      <c r="CR44" s="268"/>
      <c r="CS44" s="268"/>
      <c r="CT44" s="268"/>
      <c r="CU44" s="268"/>
      <c r="CV44" s="268"/>
      <c r="CW44" s="268"/>
      <c r="CX44" s="268"/>
      <c r="CY44" s="268"/>
      <c r="CZ44" s="268"/>
      <c r="DA44" s="268"/>
      <c r="DB44" s="268"/>
      <c r="DC44" s="268"/>
      <c r="DD44" s="268"/>
      <c r="DE44" s="268"/>
      <c r="DF44" s="268"/>
      <c r="DG44" s="268"/>
      <c r="DH44" s="269"/>
    </row>
    <row r="45" spans="1:230" s="12" customFormat="1" ht="102.75" customHeight="1" x14ac:dyDescent="0.25">
      <c r="A45" s="201" t="s">
        <v>64</v>
      </c>
      <c r="B45" s="202"/>
      <c r="C45" s="202"/>
      <c r="D45" s="202"/>
      <c r="E45" s="202"/>
      <c r="F45" s="203"/>
      <c r="G45" s="25"/>
      <c r="H45" s="268" t="s">
        <v>69</v>
      </c>
      <c r="I45" s="268"/>
      <c r="J45" s="268"/>
      <c r="K45" s="268"/>
      <c r="L45" s="268"/>
      <c r="M45" s="268"/>
      <c r="N45" s="268"/>
      <c r="O45" s="268"/>
      <c r="P45" s="268"/>
      <c r="Q45" s="268"/>
      <c r="R45" s="268"/>
      <c r="S45" s="268"/>
      <c r="T45" s="268"/>
      <c r="U45" s="268"/>
      <c r="V45" s="268"/>
      <c r="W45" s="268"/>
      <c r="X45" s="268"/>
      <c r="Y45" s="268"/>
      <c r="Z45" s="268"/>
      <c r="AA45" s="268"/>
      <c r="AB45" s="268"/>
      <c r="AC45" s="268"/>
      <c r="AD45" s="268"/>
      <c r="AE45" s="268"/>
      <c r="AF45" s="268"/>
      <c r="AG45" s="268"/>
      <c r="AH45" s="268"/>
      <c r="AI45" s="268"/>
      <c r="AJ45" s="268"/>
      <c r="AK45" s="268"/>
      <c r="AL45" s="268"/>
      <c r="AM45" s="268"/>
      <c r="AN45" s="268"/>
      <c r="AO45" s="268"/>
      <c r="AP45" s="268"/>
      <c r="AQ45" s="268"/>
      <c r="AR45" s="268"/>
      <c r="AS45" s="269"/>
      <c r="AT45" s="20"/>
      <c r="AU45" s="333" t="s">
        <v>314</v>
      </c>
      <c r="AV45" s="333"/>
      <c r="AW45" s="333"/>
      <c r="AX45" s="333"/>
      <c r="AY45" s="333"/>
      <c r="AZ45" s="333"/>
      <c r="BA45" s="333"/>
      <c r="BB45" s="333"/>
      <c r="BC45" s="333"/>
      <c r="BD45" s="333"/>
      <c r="BE45" s="333"/>
      <c r="BF45" s="333"/>
      <c r="BG45" s="333"/>
      <c r="BH45" s="333"/>
      <c r="BI45" s="333"/>
      <c r="BJ45" s="333"/>
      <c r="BK45" s="333"/>
      <c r="BL45" s="333"/>
      <c r="BM45" s="333"/>
      <c r="BN45" s="333"/>
      <c r="BO45" s="333"/>
      <c r="BP45" s="333"/>
      <c r="BQ45" s="333"/>
      <c r="BR45" s="333"/>
      <c r="BS45" s="333"/>
      <c r="BT45" s="333"/>
      <c r="BU45" s="333"/>
      <c r="BV45" s="333"/>
      <c r="BW45" s="333"/>
      <c r="BX45" s="333"/>
      <c r="BY45" s="333"/>
      <c r="BZ45" s="333"/>
      <c r="CA45" s="333"/>
      <c r="CB45" s="333"/>
      <c r="CC45" s="333"/>
      <c r="CD45" s="333"/>
      <c r="CE45" s="333"/>
      <c r="CF45" s="333"/>
      <c r="CG45" s="333"/>
      <c r="CH45" s="333"/>
      <c r="CI45" s="333"/>
      <c r="CJ45" s="333"/>
      <c r="CK45" s="333"/>
      <c r="CL45" s="333"/>
      <c r="CM45" s="333"/>
      <c r="CN45" s="333"/>
      <c r="CO45" s="333"/>
      <c r="CP45" s="333"/>
      <c r="CQ45" s="333"/>
      <c r="CR45" s="333"/>
      <c r="CS45" s="333"/>
      <c r="CT45" s="333"/>
      <c r="CU45" s="333"/>
      <c r="CV45" s="333"/>
      <c r="CW45" s="333"/>
      <c r="CX45" s="333"/>
      <c r="CY45" s="333"/>
      <c r="CZ45" s="333"/>
      <c r="DA45" s="333"/>
      <c r="DB45" s="333"/>
      <c r="DC45" s="333"/>
      <c r="DD45" s="333"/>
      <c r="DE45" s="333"/>
      <c r="DF45" s="333"/>
      <c r="DG45" s="333"/>
      <c r="DH45" s="334"/>
      <c r="EE45" s="20"/>
      <c r="EF45" s="218" t="s">
        <v>175</v>
      </c>
      <c r="EG45" s="218"/>
      <c r="EH45" s="218"/>
      <c r="EI45" s="218"/>
      <c r="EJ45" s="218"/>
      <c r="EK45" s="218"/>
      <c r="EL45" s="218"/>
      <c r="EM45" s="218"/>
      <c r="EN45" s="218"/>
      <c r="EO45" s="218"/>
      <c r="EP45" s="218"/>
      <c r="EQ45" s="218"/>
      <c r="ER45" s="218"/>
      <c r="ES45" s="218"/>
      <c r="ET45" s="218"/>
      <c r="EU45" s="218"/>
      <c r="EV45" s="218"/>
      <c r="EW45" s="218"/>
      <c r="EX45" s="218"/>
      <c r="EY45" s="218"/>
      <c r="EZ45" s="218"/>
      <c r="FA45" s="218"/>
      <c r="FB45" s="218"/>
      <c r="FC45" s="218"/>
      <c r="FD45" s="218"/>
      <c r="FE45" s="218"/>
      <c r="FF45" s="218"/>
      <c r="FG45" s="218"/>
      <c r="FH45" s="218"/>
      <c r="FI45" s="218"/>
      <c r="FJ45" s="218"/>
      <c r="FK45" s="218"/>
      <c r="FL45" s="218"/>
      <c r="FM45" s="218"/>
      <c r="FN45" s="218"/>
      <c r="FO45" s="218"/>
      <c r="FP45" s="218"/>
      <c r="FQ45" s="218"/>
      <c r="FR45" s="218"/>
      <c r="FS45" s="218"/>
      <c r="FT45" s="218"/>
      <c r="FU45" s="218"/>
      <c r="FV45" s="218"/>
      <c r="FW45" s="218"/>
      <c r="FX45" s="218"/>
      <c r="FY45" s="218"/>
      <c r="FZ45" s="218"/>
      <c r="GA45" s="218"/>
      <c r="GB45" s="218"/>
      <c r="GC45" s="218"/>
      <c r="GD45" s="218"/>
      <c r="GE45" s="218"/>
      <c r="GF45" s="218"/>
      <c r="GG45" s="218"/>
      <c r="GH45" s="218"/>
      <c r="GI45" s="218"/>
      <c r="GJ45" s="218"/>
      <c r="GK45" s="218"/>
      <c r="GL45" s="218"/>
      <c r="GM45" s="218"/>
      <c r="GN45" s="218"/>
      <c r="GO45" s="218"/>
      <c r="GP45" s="218"/>
      <c r="GQ45" s="218"/>
      <c r="GR45" s="218"/>
      <c r="GS45" s="219"/>
    </row>
    <row r="46" spans="1:230" s="12" customFormat="1" ht="39" customHeight="1" x14ac:dyDescent="0.25">
      <c r="A46" s="210" t="s">
        <v>65</v>
      </c>
      <c r="B46" s="211"/>
      <c r="C46" s="211"/>
      <c r="D46" s="211"/>
      <c r="E46" s="211"/>
      <c r="F46" s="212"/>
      <c r="G46" s="25"/>
      <c r="H46" s="268" t="s">
        <v>70</v>
      </c>
      <c r="I46" s="268"/>
      <c r="J46" s="268"/>
      <c r="K46" s="268"/>
      <c r="L46" s="268"/>
      <c r="M46" s="268"/>
      <c r="N46" s="268"/>
      <c r="O46" s="268"/>
      <c r="P46" s="268"/>
      <c r="Q46" s="268"/>
      <c r="R46" s="268"/>
      <c r="S46" s="268"/>
      <c r="T46" s="268"/>
      <c r="U46" s="268"/>
      <c r="V46" s="268"/>
      <c r="W46" s="268"/>
      <c r="X46" s="268"/>
      <c r="Y46" s="268"/>
      <c r="Z46" s="268"/>
      <c r="AA46" s="268"/>
      <c r="AB46" s="268"/>
      <c r="AC46" s="268"/>
      <c r="AD46" s="268"/>
      <c r="AE46" s="268"/>
      <c r="AF46" s="268"/>
      <c r="AG46" s="268"/>
      <c r="AH46" s="268"/>
      <c r="AI46" s="268"/>
      <c r="AJ46" s="268"/>
      <c r="AK46" s="268"/>
      <c r="AL46" s="268"/>
      <c r="AM46" s="268"/>
      <c r="AN46" s="268"/>
      <c r="AO46" s="268"/>
      <c r="AP46" s="268"/>
      <c r="AQ46" s="268"/>
      <c r="AR46" s="268"/>
      <c r="AS46" s="269"/>
      <c r="AT46" s="20"/>
      <c r="AU46" s="330" t="s">
        <v>315</v>
      </c>
      <c r="AV46" s="330"/>
      <c r="AW46" s="330"/>
      <c r="AX46" s="330"/>
      <c r="AY46" s="330"/>
      <c r="AZ46" s="330"/>
      <c r="BA46" s="330"/>
      <c r="BB46" s="330"/>
      <c r="BC46" s="330"/>
      <c r="BD46" s="330"/>
      <c r="BE46" s="330"/>
      <c r="BF46" s="330"/>
      <c r="BG46" s="330"/>
      <c r="BH46" s="330"/>
      <c r="BI46" s="330"/>
      <c r="BJ46" s="330"/>
      <c r="BK46" s="330"/>
      <c r="BL46" s="330"/>
      <c r="BM46" s="330"/>
      <c r="BN46" s="330"/>
      <c r="BO46" s="330"/>
      <c r="BP46" s="330"/>
      <c r="BQ46" s="330"/>
      <c r="BR46" s="330"/>
      <c r="BS46" s="330"/>
      <c r="BT46" s="330"/>
      <c r="BU46" s="330"/>
      <c r="BV46" s="330"/>
      <c r="BW46" s="330"/>
      <c r="BX46" s="330"/>
      <c r="BY46" s="330"/>
      <c r="BZ46" s="330"/>
      <c r="CA46" s="330"/>
      <c r="CB46" s="330"/>
      <c r="CC46" s="330"/>
      <c r="CD46" s="330"/>
      <c r="CE46" s="330"/>
      <c r="CF46" s="330"/>
      <c r="CG46" s="330"/>
      <c r="CH46" s="330"/>
      <c r="CI46" s="330"/>
      <c r="CJ46" s="330"/>
      <c r="CK46" s="330"/>
      <c r="CL46" s="330"/>
      <c r="CM46" s="330"/>
      <c r="CN46" s="330"/>
      <c r="CO46" s="330"/>
      <c r="CP46" s="330"/>
      <c r="CQ46" s="330"/>
      <c r="CR46" s="330"/>
      <c r="CS46" s="330"/>
      <c r="CT46" s="330"/>
      <c r="CU46" s="330"/>
      <c r="CV46" s="330"/>
      <c r="CW46" s="330"/>
      <c r="CX46" s="330"/>
      <c r="CY46" s="330"/>
      <c r="CZ46" s="330"/>
      <c r="DA46" s="330"/>
      <c r="DB46" s="330"/>
      <c r="DC46" s="330"/>
      <c r="DD46" s="330"/>
      <c r="DE46" s="330"/>
      <c r="DF46" s="330"/>
      <c r="DG46" s="330"/>
      <c r="DH46" s="331"/>
      <c r="EE46" s="20"/>
      <c r="EF46" s="220" t="s">
        <v>174</v>
      </c>
      <c r="EG46" s="220"/>
      <c r="EH46" s="220"/>
      <c r="EI46" s="220"/>
      <c r="EJ46" s="220"/>
      <c r="EK46" s="220"/>
      <c r="EL46" s="220"/>
      <c r="EM46" s="220"/>
      <c r="EN46" s="220"/>
      <c r="EO46" s="220"/>
      <c r="EP46" s="220"/>
      <c r="EQ46" s="220"/>
      <c r="ER46" s="220"/>
      <c r="ES46" s="220"/>
      <c r="ET46" s="220"/>
      <c r="EU46" s="220"/>
      <c r="EV46" s="220"/>
      <c r="EW46" s="220"/>
      <c r="EX46" s="220"/>
      <c r="EY46" s="220"/>
      <c r="EZ46" s="220"/>
      <c r="FA46" s="220"/>
      <c r="FB46" s="220"/>
      <c r="FC46" s="220"/>
      <c r="FD46" s="220"/>
      <c r="FE46" s="220"/>
      <c r="FF46" s="220"/>
      <c r="FG46" s="220"/>
      <c r="FH46" s="220"/>
      <c r="FI46" s="220"/>
      <c r="FJ46" s="220"/>
      <c r="FK46" s="220"/>
      <c r="FL46" s="220"/>
      <c r="FM46" s="220"/>
      <c r="FN46" s="220"/>
      <c r="FO46" s="220"/>
      <c r="FP46" s="220"/>
      <c r="FQ46" s="220"/>
      <c r="FR46" s="220"/>
      <c r="FS46" s="220"/>
      <c r="FT46" s="220"/>
      <c r="FU46" s="220"/>
      <c r="FV46" s="220"/>
      <c r="FW46" s="220"/>
      <c r="FX46" s="220"/>
      <c r="FY46" s="220"/>
      <c r="FZ46" s="220"/>
      <c r="GA46" s="220"/>
      <c r="GB46" s="220"/>
      <c r="GC46" s="220"/>
      <c r="GD46" s="220"/>
      <c r="GE46" s="220"/>
      <c r="GF46" s="220"/>
      <c r="GG46" s="220"/>
      <c r="GH46" s="220"/>
      <c r="GI46" s="220"/>
      <c r="GJ46" s="220"/>
      <c r="GK46" s="220"/>
      <c r="GL46" s="220"/>
      <c r="GM46" s="220"/>
      <c r="GN46" s="220"/>
      <c r="GO46" s="220"/>
      <c r="GP46" s="220"/>
      <c r="GQ46" s="220"/>
      <c r="GR46" s="220"/>
      <c r="GS46" s="221"/>
    </row>
    <row r="47" spans="1:230" s="12" customFormat="1" ht="15.75" customHeight="1" x14ac:dyDescent="0.25">
      <c r="A47" s="201" t="s">
        <v>19</v>
      </c>
      <c r="B47" s="202"/>
      <c r="C47" s="202"/>
      <c r="D47" s="202"/>
      <c r="E47" s="202"/>
      <c r="F47" s="203"/>
      <c r="G47" s="20"/>
      <c r="H47" s="108" t="s">
        <v>80</v>
      </c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8"/>
      <c r="DE47" s="108"/>
      <c r="DF47" s="108"/>
      <c r="DG47" s="108"/>
      <c r="DH47" s="109"/>
    </row>
    <row r="48" spans="1:230" s="12" customFormat="1" ht="15.75" customHeight="1" x14ac:dyDescent="0.25">
      <c r="A48" s="204"/>
      <c r="B48" s="205"/>
      <c r="C48" s="205"/>
      <c r="D48" s="205"/>
      <c r="E48" s="205"/>
      <c r="F48" s="206"/>
      <c r="G48" s="151" t="s">
        <v>81</v>
      </c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3"/>
      <c r="AT48" s="151" t="s">
        <v>82</v>
      </c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52"/>
      <c r="BO48" s="152"/>
      <c r="BP48" s="152"/>
      <c r="BQ48" s="152"/>
      <c r="BR48" s="152"/>
      <c r="BS48" s="152"/>
      <c r="BT48" s="152"/>
      <c r="BU48" s="152"/>
      <c r="BV48" s="152"/>
      <c r="BW48" s="152"/>
      <c r="BX48" s="152"/>
      <c r="BY48" s="152"/>
      <c r="BZ48" s="152"/>
      <c r="CA48" s="152"/>
      <c r="CB48" s="152"/>
      <c r="CC48" s="152"/>
      <c r="CD48" s="152"/>
      <c r="CE48" s="152"/>
      <c r="CF48" s="152"/>
      <c r="CG48" s="152"/>
      <c r="CH48" s="152"/>
      <c r="CI48" s="152"/>
      <c r="CJ48" s="152"/>
      <c r="CK48" s="152"/>
      <c r="CL48" s="152"/>
      <c r="CM48" s="152"/>
      <c r="CN48" s="152"/>
      <c r="CO48" s="152"/>
      <c r="CP48" s="152"/>
      <c r="CQ48" s="152"/>
      <c r="CR48" s="152"/>
      <c r="CS48" s="152"/>
      <c r="CT48" s="152"/>
      <c r="CU48" s="152"/>
      <c r="CV48" s="152"/>
      <c r="CW48" s="152"/>
      <c r="CX48" s="152"/>
      <c r="CY48" s="152"/>
      <c r="CZ48" s="152"/>
      <c r="DA48" s="152"/>
      <c r="DB48" s="152"/>
      <c r="DC48" s="152"/>
      <c r="DD48" s="152"/>
      <c r="DE48" s="152"/>
      <c r="DF48" s="152"/>
      <c r="DG48" s="152"/>
      <c r="DH48" s="153"/>
    </row>
    <row r="49" spans="1:240" s="12" customFormat="1" ht="21.75" customHeight="1" x14ac:dyDescent="0.25">
      <c r="A49" s="204"/>
      <c r="B49" s="205"/>
      <c r="C49" s="205"/>
      <c r="D49" s="205"/>
      <c r="E49" s="205"/>
      <c r="F49" s="206"/>
      <c r="G49" s="20"/>
      <c r="H49" s="283" t="s">
        <v>251</v>
      </c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4"/>
      <c r="AT49" s="26"/>
      <c r="AU49" s="278" t="s">
        <v>258</v>
      </c>
      <c r="AV49" s="278"/>
      <c r="AW49" s="278"/>
      <c r="AX49" s="278"/>
      <c r="AY49" s="278"/>
      <c r="AZ49" s="278"/>
      <c r="BA49" s="278"/>
      <c r="BB49" s="278"/>
      <c r="BC49" s="278"/>
      <c r="BD49" s="278"/>
      <c r="BE49" s="278"/>
      <c r="BF49" s="278"/>
      <c r="BG49" s="278"/>
      <c r="BH49" s="278"/>
      <c r="BI49" s="278"/>
      <c r="BJ49" s="278"/>
      <c r="BK49" s="278"/>
      <c r="BL49" s="278"/>
      <c r="BM49" s="278"/>
      <c r="BN49" s="278"/>
      <c r="BO49" s="278"/>
      <c r="BP49" s="278"/>
      <c r="BQ49" s="278"/>
      <c r="BR49" s="278"/>
      <c r="BS49" s="278"/>
      <c r="BT49" s="278"/>
      <c r="BU49" s="278"/>
      <c r="BV49" s="278"/>
      <c r="BW49" s="278"/>
      <c r="BX49" s="278"/>
      <c r="BY49" s="278"/>
      <c r="BZ49" s="278"/>
      <c r="CA49" s="278"/>
      <c r="CB49" s="278"/>
      <c r="CC49" s="278"/>
      <c r="CD49" s="278"/>
      <c r="CE49" s="278"/>
      <c r="CF49" s="278"/>
      <c r="CG49" s="278"/>
      <c r="CH49" s="278"/>
      <c r="CI49" s="278"/>
      <c r="CJ49" s="278"/>
      <c r="CK49" s="278"/>
      <c r="CL49" s="278"/>
      <c r="CM49" s="278"/>
      <c r="CN49" s="278"/>
      <c r="CO49" s="278"/>
      <c r="CP49" s="278"/>
      <c r="CQ49" s="278"/>
      <c r="CR49" s="278"/>
      <c r="CS49" s="278"/>
      <c r="CT49" s="278"/>
      <c r="CU49" s="278"/>
      <c r="CV49" s="278"/>
      <c r="CW49" s="278"/>
      <c r="CX49" s="278"/>
      <c r="CY49" s="278"/>
      <c r="CZ49" s="278"/>
      <c r="DA49" s="278"/>
      <c r="DB49" s="278"/>
      <c r="DC49" s="278"/>
      <c r="DD49" s="278"/>
      <c r="DE49" s="278"/>
      <c r="DF49" s="278"/>
      <c r="DG49" s="278"/>
      <c r="DH49" s="279"/>
      <c r="EE49" s="20"/>
      <c r="EF49" s="213" t="s">
        <v>176</v>
      </c>
      <c r="EG49" s="213"/>
      <c r="EH49" s="213"/>
      <c r="EI49" s="213"/>
      <c r="EJ49" s="213"/>
      <c r="EK49" s="213"/>
      <c r="EL49" s="213"/>
      <c r="EM49" s="213"/>
      <c r="EN49" s="213"/>
      <c r="EO49" s="213"/>
      <c r="EP49" s="213"/>
      <c r="EQ49" s="213"/>
      <c r="ER49" s="213"/>
      <c r="ES49" s="213"/>
      <c r="ET49" s="213"/>
      <c r="EU49" s="213"/>
      <c r="EV49" s="213"/>
      <c r="EW49" s="213"/>
      <c r="EX49" s="213"/>
      <c r="EY49" s="213"/>
      <c r="EZ49" s="213"/>
      <c r="FA49" s="213"/>
      <c r="FB49" s="213"/>
      <c r="FC49" s="213"/>
      <c r="FD49" s="213"/>
      <c r="FE49" s="213"/>
      <c r="FF49" s="213"/>
      <c r="FG49" s="213"/>
      <c r="FH49" s="213"/>
      <c r="FI49" s="213"/>
      <c r="FJ49" s="213"/>
      <c r="FK49" s="213"/>
      <c r="FL49" s="213"/>
      <c r="FM49" s="213"/>
      <c r="FN49" s="213"/>
      <c r="FO49" s="213"/>
      <c r="FP49" s="213"/>
      <c r="FQ49" s="214"/>
      <c r="FR49" s="29"/>
      <c r="FS49" s="215" t="s">
        <v>177</v>
      </c>
      <c r="FT49" s="215"/>
      <c r="FU49" s="215"/>
      <c r="FV49" s="215"/>
      <c r="FW49" s="215"/>
      <c r="FX49" s="215"/>
      <c r="FY49" s="215"/>
      <c r="FZ49" s="215"/>
      <c r="GA49" s="215"/>
      <c r="GB49" s="215"/>
      <c r="GC49" s="215"/>
      <c r="GD49" s="215"/>
      <c r="GE49" s="215"/>
      <c r="GF49" s="215"/>
      <c r="GG49" s="215"/>
      <c r="GH49" s="215"/>
      <c r="GI49" s="215"/>
      <c r="GJ49" s="215"/>
      <c r="GK49" s="215"/>
      <c r="GL49" s="215"/>
      <c r="GM49" s="215"/>
      <c r="GN49" s="215"/>
      <c r="GO49" s="215"/>
      <c r="GP49" s="215"/>
      <c r="GQ49" s="215"/>
      <c r="GR49" s="215"/>
      <c r="GS49" s="215"/>
      <c r="GT49" s="215"/>
      <c r="GU49" s="215"/>
      <c r="GV49" s="215"/>
      <c r="GW49" s="215"/>
      <c r="GX49" s="215"/>
      <c r="GY49" s="215"/>
      <c r="GZ49" s="215"/>
      <c r="HA49" s="215"/>
      <c r="HB49" s="215"/>
      <c r="HC49" s="215"/>
      <c r="HD49" s="215"/>
      <c r="HE49" s="215"/>
      <c r="HF49" s="215"/>
      <c r="HG49" s="215"/>
      <c r="HH49" s="215"/>
      <c r="HI49" s="215"/>
      <c r="HJ49" s="215"/>
      <c r="HK49" s="215"/>
      <c r="HL49" s="215"/>
      <c r="HM49" s="215"/>
      <c r="HN49" s="215"/>
      <c r="HO49" s="215"/>
      <c r="HP49" s="215"/>
      <c r="HQ49" s="215"/>
      <c r="HR49" s="215"/>
      <c r="HS49" s="215"/>
      <c r="HT49" s="215"/>
      <c r="HU49" s="215"/>
      <c r="HV49" s="215"/>
      <c r="HW49" s="215"/>
      <c r="HX49" s="215"/>
      <c r="HY49" s="215"/>
      <c r="HZ49" s="215"/>
      <c r="IA49" s="215"/>
      <c r="IB49" s="215"/>
      <c r="IC49" s="215"/>
      <c r="ID49" s="215"/>
      <c r="IE49" s="215"/>
      <c r="IF49" s="216"/>
    </row>
    <row r="50" spans="1:240" s="12" customFormat="1" ht="21.75" customHeight="1" x14ac:dyDescent="0.25">
      <c r="A50" s="204"/>
      <c r="B50" s="205"/>
      <c r="C50" s="205"/>
      <c r="D50" s="205"/>
      <c r="E50" s="205"/>
      <c r="F50" s="206"/>
      <c r="G50" s="20"/>
      <c r="H50" s="283" t="s">
        <v>252</v>
      </c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4"/>
      <c r="AT50" s="26"/>
      <c r="AU50" s="278" t="s">
        <v>258</v>
      </c>
      <c r="AV50" s="278"/>
      <c r="AW50" s="278"/>
      <c r="AX50" s="278"/>
      <c r="AY50" s="278"/>
      <c r="AZ50" s="278"/>
      <c r="BA50" s="278"/>
      <c r="BB50" s="278"/>
      <c r="BC50" s="278"/>
      <c r="BD50" s="278"/>
      <c r="BE50" s="278"/>
      <c r="BF50" s="278"/>
      <c r="BG50" s="278"/>
      <c r="BH50" s="278"/>
      <c r="BI50" s="278"/>
      <c r="BJ50" s="278"/>
      <c r="BK50" s="278"/>
      <c r="BL50" s="278"/>
      <c r="BM50" s="278"/>
      <c r="BN50" s="278"/>
      <c r="BO50" s="278"/>
      <c r="BP50" s="278"/>
      <c r="BQ50" s="278"/>
      <c r="BR50" s="278"/>
      <c r="BS50" s="278"/>
      <c r="BT50" s="278"/>
      <c r="BU50" s="278"/>
      <c r="BV50" s="278"/>
      <c r="BW50" s="278"/>
      <c r="BX50" s="278"/>
      <c r="BY50" s="278"/>
      <c r="BZ50" s="278"/>
      <c r="CA50" s="278"/>
      <c r="CB50" s="278"/>
      <c r="CC50" s="278"/>
      <c r="CD50" s="278"/>
      <c r="CE50" s="278"/>
      <c r="CF50" s="278"/>
      <c r="CG50" s="278"/>
      <c r="CH50" s="278"/>
      <c r="CI50" s="278"/>
      <c r="CJ50" s="278"/>
      <c r="CK50" s="278"/>
      <c r="CL50" s="278"/>
      <c r="CM50" s="278"/>
      <c r="CN50" s="278"/>
      <c r="CO50" s="278"/>
      <c r="CP50" s="278"/>
      <c r="CQ50" s="278"/>
      <c r="CR50" s="278"/>
      <c r="CS50" s="278"/>
      <c r="CT50" s="278"/>
      <c r="CU50" s="278"/>
      <c r="CV50" s="278"/>
      <c r="CW50" s="278"/>
      <c r="CX50" s="278"/>
      <c r="CY50" s="278"/>
      <c r="CZ50" s="278"/>
      <c r="DA50" s="278"/>
      <c r="DB50" s="278"/>
      <c r="DC50" s="278"/>
      <c r="DD50" s="278"/>
      <c r="DE50" s="278"/>
      <c r="DF50" s="278"/>
      <c r="DG50" s="278"/>
      <c r="DH50" s="279"/>
      <c r="EE50" s="20"/>
      <c r="EF50" s="213" t="s">
        <v>8</v>
      </c>
      <c r="EG50" s="213"/>
      <c r="EH50" s="213"/>
      <c r="EI50" s="213"/>
      <c r="EJ50" s="213"/>
      <c r="EK50" s="213"/>
      <c r="EL50" s="213"/>
      <c r="EM50" s="213"/>
      <c r="EN50" s="213"/>
      <c r="EO50" s="213"/>
      <c r="EP50" s="213"/>
      <c r="EQ50" s="213"/>
      <c r="ER50" s="213"/>
      <c r="ES50" s="213"/>
      <c r="ET50" s="213"/>
      <c r="EU50" s="213"/>
      <c r="EV50" s="213"/>
      <c r="EW50" s="213"/>
      <c r="EX50" s="213"/>
      <c r="EY50" s="213"/>
      <c r="EZ50" s="213"/>
      <c r="FA50" s="213"/>
      <c r="FB50" s="213"/>
      <c r="FC50" s="213"/>
      <c r="FD50" s="213"/>
      <c r="FE50" s="213"/>
      <c r="FF50" s="213"/>
      <c r="FG50" s="213"/>
      <c r="FH50" s="213"/>
      <c r="FI50" s="213"/>
      <c r="FJ50" s="213"/>
      <c r="FK50" s="213"/>
      <c r="FL50" s="213"/>
      <c r="FM50" s="213"/>
      <c r="FN50" s="213"/>
      <c r="FO50" s="213"/>
      <c r="FP50" s="213"/>
      <c r="FQ50" s="214"/>
      <c r="FR50" s="29"/>
      <c r="FS50" s="215" t="s">
        <v>8</v>
      </c>
      <c r="FT50" s="215"/>
      <c r="FU50" s="215"/>
      <c r="FV50" s="215"/>
      <c r="FW50" s="215"/>
      <c r="FX50" s="215"/>
      <c r="FY50" s="215"/>
      <c r="FZ50" s="215"/>
      <c r="GA50" s="215"/>
      <c r="GB50" s="215"/>
      <c r="GC50" s="215"/>
      <c r="GD50" s="215"/>
      <c r="GE50" s="215"/>
      <c r="GF50" s="215"/>
      <c r="GG50" s="215"/>
      <c r="GH50" s="215"/>
      <c r="GI50" s="215"/>
      <c r="GJ50" s="215"/>
      <c r="GK50" s="215"/>
      <c r="GL50" s="215"/>
      <c r="GM50" s="215"/>
      <c r="GN50" s="215"/>
      <c r="GO50" s="215"/>
      <c r="GP50" s="215"/>
      <c r="GQ50" s="215"/>
      <c r="GR50" s="215"/>
      <c r="GS50" s="215"/>
      <c r="GT50" s="215"/>
      <c r="GU50" s="215"/>
      <c r="GV50" s="215"/>
      <c r="GW50" s="215"/>
      <c r="GX50" s="215"/>
      <c r="GY50" s="215"/>
      <c r="GZ50" s="215"/>
      <c r="HA50" s="215"/>
      <c r="HB50" s="215"/>
      <c r="HC50" s="215"/>
      <c r="HD50" s="215"/>
      <c r="HE50" s="215"/>
      <c r="HF50" s="215"/>
      <c r="HG50" s="215"/>
      <c r="HH50" s="215"/>
      <c r="HI50" s="215"/>
      <c r="HJ50" s="215"/>
      <c r="HK50" s="215"/>
      <c r="HL50" s="215"/>
      <c r="HM50" s="215"/>
      <c r="HN50" s="215"/>
      <c r="HO50" s="215"/>
      <c r="HP50" s="215"/>
      <c r="HQ50" s="215"/>
      <c r="HR50" s="215"/>
      <c r="HS50" s="215"/>
      <c r="HT50" s="215"/>
      <c r="HU50" s="215"/>
      <c r="HV50" s="215"/>
      <c r="HW50" s="215"/>
      <c r="HX50" s="215"/>
      <c r="HY50" s="215"/>
      <c r="HZ50" s="215"/>
      <c r="IA50" s="215"/>
      <c r="IB50" s="215"/>
      <c r="IC50" s="215"/>
      <c r="ID50" s="215"/>
      <c r="IE50" s="215"/>
      <c r="IF50" s="216"/>
    </row>
    <row r="51" spans="1:240" s="12" customFormat="1" ht="27" customHeight="1" x14ac:dyDescent="0.25">
      <c r="A51" s="204"/>
      <c r="B51" s="205"/>
      <c r="C51" s="205"/>
      <c r="D51" s="205"/>
      <c r="E51" s="205"/>
      <c r="F51" s="206"/>
      <c r="G51" s="20"/>
      <c r="H51" s="283" t="s">
        <v>253</v>
      </c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4"/>
      <c r="AT51" s="26"/>
      <c r="AU51" s="278" t="s">
        <v>260</v>
      </c>
      <c r="AV51" s="278"/>
      <c r="AW51" s="278"/>
      <c r="AX51" s="278"/>
      <c r="AY51" s="278"/>
      <c r="AZ51" s="278"/>
      <c r="BA51" s="278"/>
      <c r="BB51" s="278"/>
      <c r="BC51" s="278"/>
      <c r="BD51" s="278"/>
      <c r="BE51" s="278"/>
      <c r="BF51" s="278"/>
      <c r="BG51" s="278"/>
      <c r="BH51" s="278"/>
      <c r="BI51" s="278"/>
      <c r="BJ51" s="278"/>
      <c r="BK51" s="278"/>
      <c r="BL51" s="278"/>
      <c r="BM51" s="278"/>
      <c r="BN51" s="278"/>
      <c r="BO51" s="278"/>
      <c r="BP51" s="278"/>
      <c r="BQ51" s="278"/>
      <c r="BR51" s="278"/>
      <c r="BS51" s="278"/>
      <c r="BT51" s="278"/>
      <c r="BU51" s="278"/>
      <c r="BV51" s="278"/>
      <c r="BW51" s="278"/>
      <c r="BX51" s="278"/>
      <c r="BY51" s="278"/>
      <c r="BZ51" s="278"/>
      <c r="CA51" s="278"/>
      <c r="CB51" s="278"/>
      <c r="CC51" s="278"/>
      <c r="CD51" s="278"/>
      <c r="CE51" s="278"/>
      <c r="CF51" s="278"/>
      <c r="CG51" s="278"/>
      <c r="CH51" s="278"/>
      <c r="CI51" s="278"/>
      <c r="CJ51" s="278"/>
      <c r="CK51" s="278"/>
      <c r="CL51" s="278"/>
      <c r="CM51" s="278"/>
      <c r="CN51" s="278"/>
      <c r="CO51" s="278"/>
      <c r="CP51" s="278"/>
      <c r="CQ51" s="278"/>
      <c r="CR51" s="278"/>
      <c r="CS51" s="278"/>
      <c r="CT51" s="278"/>
      <c r="CU51" s="278"/>
      <c r="CV51" s="278"/>
      <c r="CW51" s="278"/>
      <c r="CX51" s="278"/>
      <c r="CY51" s="278"/>
      <c r="CZ51" s="278"/>
      <c r="DA51" s="278"/>
      <c r="DB51" s="278"/>
      <c r="DC51" s="278"/>
      <c r="DD51" s="278"/>
      <c r="DE51" s="278"/>
      <c r="DF51" s="278"/>
      <c r="DG51" s="278"/>
      <c r="DH51" s="279"/>
      <c r="EE51" s="20"/>
      <c r="EF51" s="213" t="s">
        <v>8</v>
      </c>
      <c r="EG51" s="213"/>
      <c r="EH51" s="213"/>
      <c r="EI51" s="213"/>
      <c r="EJ51" s="213"/>
      <c r="EK51" s="213"/>
      <c r="EL51" s="213"/>
      <c r="EM51" s="213"/>
      <c r="EN51" s="213"/>
      <c r="EO51" s="213"/>
      <c r="EP51" s="213"/>
      <c r="EQ51" s="213"/>
      <c r="ER51" s="213"/>
      <c r="ES51" s="213"/>
      <c r="ET51" s="213"/>
      <c r="EU51" s="213"/>
      <c r="EV51" s="213"/>
      <c r="EW51" s="213"/>
      <c r="EX51" s="213"/>
      <c r="EY51" s="213"/>
      <c r="EZ51" s="213"/>
      <c r="FA51" s="213"/>
      <c r="FB51" s="213"/>
      <c r="FC51" s="213"/>
      <c r="FD51" s="213"/>
      <c r="FE51" s="213"/>
      <c r="FF51" s="213"/>
      <c r="FG51" s="213"/>
      <c r="FH51" s="213"/>
      <c r="FI51" s="213"/>
      <c r="FJ51" s="213"/>
      <c r="FK51" s="213"/>
      <c r="FL51" s="213"/>
      <c r="FM51" s="213"/>
      <c r="FN51" s="213"/>
      <c r="FO51" s="213"/>
      <c r="FP51" s="213"/>
      <c r="FQ51" s="214"/>
      <c r="FR51" s="29"/>
      <c r="FS51" s="215" t="s">
        <v>8</v>
      </c>
      <c r="FT51" s="215"/>
      <c r="FU51" s="215"/>
      <c r="FV51" s="215"/>
      <c r="FW51" s="215"/>
      <c r="FX51" s="215"/>
      <c r="FY51" s="215"/>
      <c r="FZ51" s="215"/>
      <c r="GA51" s="215"/>
      <c r="GB51" s="215"/>
      <c r="GC51" s="215"/>
      <c r="GD51" s="215"/>
      <c r="GE51" s="215"/>
      <c r="GF51" s="215"/>
      <c r="GG51" s="215"/>
      <c r="GH51" s="215"/>
      <c r="GI51" s="215"/>
      <c r="GJ51" s="215"/>
      <c r="GK51" s="215"/>
      <c r="GL51" s="215"/>
      <c r="GM51" s="215"/>
      <c r="GN51" s="215"/>
      <c r="GO51" s="215"/>
      <c r="GP51" s="215"/>
      <c r="GQ51" s="215"/>
      <c r="GR51" s="215"/>
      <c r="GS51" s="215"/>
      <c r="GT51" s="215"/>
      <c r="GU51" s="215"/>
      <c r="GV51" s="215"/>
      <c r="GW51" s="215"/>
      <c r="GX51" s="215"/>
      <c r="GY51" s="215"/>
      <c r="GZ51" s="215"/>
      <c r="HA51" s="215"/>
      <c r="HB51" s="215"/>
      <c r="HC51" s="215"/>
      <c r="HD51" s="215"/>
      <c r="HE51" s="215"/>
      <c r="HF51" s="215"/>
      <c r="HG51" s="215"/>
      <c r="HH51" s="215"/>
      <c r="HI51" s="215"/>
      <c r="HJ51" s="215"/>
      <c r="HK51" s="215"/>
      <c r="HL51" s="215"/>
      <c r="HM51" s="215"/>
      <c r="HN51" s="215"/>
      <c r="HO51" s="215"/>
      <c r="HP51" s="215"/>
      <c r="HQ51" s="215"/>
      <c r="HR51" s="215"/>
      <c r="HS51" s="215"/>
      <c r="HT51" s="215"/>
      <c r="HU51" s="215"/>
      <c r="HV51" s="215"/>
      <c r="HW51" s="215"/>
      <c r="HX51" s="215"/>
      <c r="HY51" s="215"/>
      <c r="HZ51" s="215"/>
      <c r="IA51" s="215"/>
      <c r="IB51" s="215"/>
      <c r="IC51" s="215"/>
      <c r="ID51" s="215"/>
      <c r="IE51" s="215"/>
      <c r="IF51" s="216"/>
    </row>
    <row r="52" spans="1:240" s="12" customFormat="1" ht="18" customHeight="1" x14ac:dyDescent="0.25">
      <c r="A52" s="204"/>
      <c r="B52" s="205"/>
      <c r="C52" s="205"/>
      <c r="D52" s="205"/>
      <c r="E52" s="205"/>
      <c r="F52" s="206"/>
      <c r="G52" s="20"/>
      <c r="H52" s="283" t="s">
        <v>327</v>
      </c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4"/>
      <c r="AT52" s="26"/>
      <c r="AU52" s="278" t="s">
        <v>258</v>
      </c>
      <c r="AV52" s="278"/>
      <c r="AW52" s="278"/>
      <c r="AX52" s="278"/>
      <c r="AY52" s="278"/>
      <c r="AZ52" s="278"/>
      <c r="BA52" s="278"/>
      <c r="BB52" s="278"/>
      <c r="BC52" s="278"/>
      <c r="BD52" s="278"/>
      <c r="BE52" s="278"/>
      <c r="BF52" s="278"/>
      <c r="BG52" s="278"/>
      <c r="BH52" s="278"/>
      <c r="BI52" s="278"/>
      <c r="BJ52" s="278"/>
      <c r="BK52" s="278"/>
      <c r="BL52" s="278"/>
      <c r="BM52" s="278"/>
      <c r="BN52" s="278"/>
      <c r="BO52" s="278"/>
      <c r="BP52" s="278"/>
      <c r="BQ52" s="278"/>
      <c r="BR52" s="278"/>
      <c r="BS52" s="278"/>
      <c r="BT52" s="278"/>
      <c r="BU52" s="278"/>
      <c r="BV52" s="278"/>
      <c r="BW52" s="278"/>
      <c r="BX52" s="278"/>
      <c r="BY52" s="278"/>
      <c r="BZ52" s="278"/>
      <c r="CA52" s="278"/>
      <c r="CB52" s="278"/>
      <c r="CC52" s="278"/>
      <c r="CD52" s="278"/>
      <c r="CE52" s="278"/>
      <c r="CF52" s="278"/>
      <c r="CG52" s="278"/>
      <c r="CH52" s="278"/>
      <c r="CI52" s="278"/>
      <c r="CJ52" s="278"/>
      <c r="CK52" s="278"/>
      <c r="CL52" s="278"/>
      <c r="CM52" s="278"/>
      <c r="CN52" s="278"/>
      <c r="CO52" s="278"/>
      <c r="CP52" s="278"/>
      <c r="CQ52" s="278"/>
      <c r="CR52" s="278"/>
      <c r="CS52" s="278"/>
      <c r="CT52" s="278"/>
      <c r="CU52" s="278"/>
      <c r="CV52" s="278"/>
      <c r="CW52" s="278"/>
      <c r="CX52" s="278"/>
      <c r="CY52" s="278"/>
      <c r="CZ52" s="278"/>
      <c r="DA52" s="278"/>
      <c r="DB52" s="278"/>
      <c r="DC52" s="278"/>
      <c r="DD52" s="278"/>
      <c r="DE52" s="278"/>
      <c r="DF52" s="278"/>
      <c r="DG52" s="278"/>
      <c r="DH52" s="279"/>
      <c r="EE52" s="20"/>
      <c r="EF52" s="213" t="s">
        <v>8</v>
      </c>
      <c r="EG52" s="213"/>
      <c r="EH52" s="213"/>
      <c r="EI52" s="213"/>
      <c r="EJ52" s="213"/>
      <c r="EK52" s="213"/>
      <c r="EL52" s="213"/>
      <c r="EM52" s="213"/>
      <c r="EN52" s="213"/>
      <c r="EO52" s="213"/>
      <c r="EP52" s="213"/>
      <c r="EQ52" s="213"/>
      <c r="ER52" s="213"/>
      <c r="ES52" s="213"/>
      <c r="ET52" s="213"/>
      <c r="EU52" s="213"/>
      <c r="EV52" s="213"/>
      <c r="EW52" s="213"/>
      <c r="EX52" s="213"/>
      <c r="EY52" s="213"/>
      <c r="EZ52" s="213"/>
      <c r="FA52" s="213"/>
      <c r="FB52" s="213"/>
      <c r="FC52" s="213"/>
      <c r="FD52" s="213"/>
      <c r="FE52" s="213"/>
      <c r="FF52" s="213"/>
      <c r="FG52" s="213"/>
      <c r="FH52" s="213"/>
      <c r="FI52" s="213"/>
      <c r="FJ52" s="213"/>
      <c r="FK52" s="213"/>
      <c r="FL52" s="213"/>
      <c r="FM52" s="213"/>
      <c r="FN52" s="213"/>
      <c r="FO52" s="213"/>
      <c r="FP52" s="213"/>
      <c r="FQ52" s="214"/>
      <c r="FR52" s="29"/>
      <c r="FS52" s="215" t="s">
        <v>8</v>
      </c>
      <c r="FT52" s="215"/>
      <c r="FU52" s="215"/>
      <c r="FV52" s="215"/>
      <c r="FW52" s="215"/>
      <c r="FX52" s="215"/>
      <c r="FY52" s="215"/>
      <c r="FZ52" s="215"/>
      <c r="GA52" s="215"/>
      <c r="GB52" s="215"/>
      <c r="GC52" s="215"/>
      <c r="GD52" s="215"/>
      <c r="GE52" s="215"/>
      <c r="GF52" s="215"/>
      <c r="GG52" s="215"/>
      <c r="GH52" s="215"/>
      <c r="GI52" s="215"/>
      <c r="GJ52" s="215"/>
      <c r="GK52" s="215"/>
      <c r="GL52" s="215"/>
      <c r="GM52" s="215"/>
      <c r="GN52" s="215"/>
      <c r="GO52" s="215"/>
      <c r="GP52" s="215"/>
      <c r="GQ52" s="215"/>
      <c r="GR52" s="215"/>
      <c r="GS52" s="215"/>
      <c r="GT52" s="215"/>
      <c r="GU52" s="215"/>
      <c r="GV52" s="215"/>
      <c r="GW52" s="215"/>
      <c r="GX52" s="215"/>
      <c r="GY52" s="215"/>
      <c r="GZ52" s="215"/>
      <c r="HA52" s="215"/>
      <c r="HB52" s="215"/>
      <c r="HC52" s="215"/>
      <c r="HD52" s="215"/>
      <c r="HE52" s="215"/>
      <c r="HF52" s="215"/>
      <c r="HG52" s="215"/>
      <c r="HH52" s="215"/>
      <c r="HI52" s="215"/>
      <c r="HJ52" s="215"/>
      <c r="HK52" s="215"/>
      <c r="HL52" s="215"/>
      <c r="HM52" s="215"/>
      <c r="HN52" s="215"/>
      <c r="HO52" s="215"/>
      <c r="HP52" s="215"/>
      <c r="HQ52" s="215"/>
      <c r="HR52" s="215"/>
      <c r="HS52" s="215"/>
      <c r="HT52" s="215"/>
      <c r="HU52" s="215"/>
      <c r="HV52" s="215"/>
      <c r="HW52" s="215"/>
      <c r="HX52" s="215"/>
      <c r="HY52" s="215"/>
      <c r="HZ52" s="215"/>
      <c r="IA52" s="215"/>
      <c r="IB52" s="215"/>
      <c r="IC52" s="215"/>
      <c r="ID52" s="215"/>
      <c r="IE52" s="215"/>
      <c r="IF52" s="216"/>
    </row>
    <row r="53" spans="1:240" s="12" customFormat="1" ht="21.75" customHeight="1" x14ac:dyDescent="0.25">
      <c r="A53" s="204"/>
      <c r="B53" s="205"/>
      <c r="C53" s="205"/>
      <c r="D53" s="205"/>
      <c r="E53" s="205"/>
      <c r="F53" s="206"/>
      <c r="G53" s="20"/>
      <c r="H53" s="283" t="s">
        <v>254</v>
      </c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4"/>
      <c r="AT53" s="26"/>
      <c r="AU53" s="278" t="s">
        <v>259</v>
      </c>
      <c r="AV53" s="278"/>
      <c r="AW53" s="278"/>
      <c r="AX53" s="278"/>
      <c r="AY53" s="278"/>
      <c r="AZ53" s="278"/>
      <c r="BA53" s="278"/>
      <c r="BB53" s="278"/>
      <c r="BC53" s="278"/>
      <c r="BD53" s="278"/>
      <c r="BE53" s="278"/>
      <c r="BF53" s="278"/>
      <c r="BG53" s="278"/>
      <c r="BH53" s="278"/>
      <c r="BI53" s="278"/>
      <c r="BJ53" s="278"/>
      <c r="BK53" s="278"/>
      <c r="BL53" s="278"/>
      <c r="BM53" s="278"/>
      <c r="BN53" s="278"/>
      <c r="BO53" s="278"/>
      <c r="BP53" s="278"/>
      <c r="BQ53" s="278"/>
      <c r="BR53" s="278"/>
      <c r="BS53" s="278"/>
      <c r="BT53" s="278"/>
      <c r="BU53" s="278"/>
      <c r="BV53" s="278"/>
      <c r="BW53" s="278"/>
      <c r="BX53" s="278"/>
      <c r="BY53" s="278"/>
      <c r="BZ53" s="278"/>
      <c r="CA53" s="278"/>
      <c r="CB53" s="278"/>
      <c r="CC53" s="278"/>
      <c r="CD53" s="278"/>
      <c r="CE53" s="278"/>
      <c r="CF53" s="278"/>
      <c r="CG53" s="278"/>
      <c r="CH53" s="278"/>
      <c r="CI53" s="278"/>
      <c r="CJ53" s="278"/>
      <c r="CK53" s="278"/>
      <c r="CL53" s="278"/>
      <c r="CM53" s="278"/>
      <c r="CN53" s="278"/>
      <c r="CO53" s="278"/>
      <c r="CP53" s="278"/>
      <c r="CQ53" s="278"/>
      <c r="CR53" s="278"/>
      <c r="CS53" s="278"/>
      <c r="CT53" s="278"/>
      <c r="CU53" s="278"/>
      <c r="CV53" s="278"/>
      <c r="CW53" s="278"/>
      <c r="CX53" s="278"/>
      <c r="CY53" s="278"/>
      <c r="CZ53" s="278"/>
      <c r="DA53" s="278"/>
      <c r="DB53" s="278"/>
      <c r="DC53" s="278"/>
      <c r="DD53" s="278"/>
      <c r="DE53" s="278"/>
      <c r="DF53" s="278"/>
      <c r="DG53" s="278"/>
      <c r="DH53" s="279"/>
      <c r="EE53" s="20"/>
      <c r="EF53" s="213" t="s">
        <v>179</v>
      </c>
      <c r="EG53" s="213"/>
      <c r="EH53" s="213"/>
      <c r="EI53" s="213"/>
      <c r="EJ53" s="213"/>
      <c r="EK53" s="213"/>
      <c r="EL53" s="213"/>
      <c r="EM53" s="213"/>
      <c r="EN53" s="213"/>
      <c r="EO53" s="213"/>
      <c r="EP53" s="213"/>
      <c r="EQ53" s="213"/>
      <c r="ER53" s="213"/>
      <c r="ES53" s="213"/>
      <c r="ET53" s="213"/>
      <c r="EU53" s="213"/>
      <c r="EV53" s="213"/>
      <c r="EW53" s="213"/>
      <c r="EX53" s="213"/>
      <c r="EY53" s="213"/>
      <c r="EZ53" s="213"/>
      <c r="FA53" s="213"/>
      <c r="FB53" s="213"/>
      <c r="FC53" s="213"/>
      <c r="FD53" s="213"/>
      <c r="FE53" s="213"/>
      <c r="FF53" s="213"/>
      <c r="FG53" s="213"/>
      <c r="FH53" s="213"/>
      <c r="FI53" s="213"/>
      <c r="FJ53" s="213"/>
      <c r="FK53" s="213"/>
      <c r="FL53" s="213"/>
      <c r="FM53" s="213"/>
      <c r="FN53" s="213"/>
      <c r="FO53" s="213"/>
      <c r="FP53" s="213"/>
      <c r="FQ53" s="214"/>
      <c r="FR53" s="29"/>
      <c r="FS53" s="215" t="s">
        <v>178</v>
      </c>
      <c r="FT53" s="215"/>
      <c r="FU53" s="215"/>
      <c r="FV53" s="215"/>
      <c r="FW53" s="215"/>
      <c r="FX53" s="215"/>
      <c r="FY53" s="215"/>
      <c r="FZ53" s="215"/>
      <c r="GA53" s="215"/>
      <c r="GB53" s="215"/>
      <c r="GC53" s="215"/>
      <c r="GD53" s="215"/>
      <c r="GE53" s="215"/>
      <c r="GF53" s="215"/>
      <c r="GG53" s="215"/>
      <c r="GH53" s="215"/>
      <c r="GI53" s="215"/>
      <c r="GJ53" s="215"/>
      <c r="GK53" s="215"/>
      <c r="GL53" s="215"/>
      <c r="GM53" s="215"/>
      <c r="GN53" s="215"/>
      <c r="GO53" s="215"/>
      <c r="GP53" s="215"/>
      <c r="GQ53" s="215"/>
      <c r="GR53" s="215"/>
      <c r="GS53" s="215"/>
      <c r="GT53" s="215"/>
      <c r="GU53" s="215"/>
      <c r="GV53" s="215"/>
      <c r="GW53" s="215"/>
      <c r="GX53" s="215"/>
      <c r="GY53" s="215"/>
      <c r="GZ53" s="215"/>
      <c r="HA53" s="215"/>
      <c r="HB53" s="215"/>
      <c r="HC53" s="215"/>
      <c r="HD53" s="215"/>
      <c r="HE53" s="215"/>
      <c r="HF53" s="215"/>
      <c r="HG53" s="215"/>
      <c r="HH53" s="215"/>
      <c r="HI53" s="215"/>
      <c r="HJ53" s="215"/>
      <c r="HK53" s="215"/>
      <c r="HL53" s="215"/>
      <c r="HM53" s="215"/>
      <c r="HN53" s="215"/>
      <c r="HO53" s="215"/>
      <c r="HP53" s="215"/>
      <c r="HQ53" s="215"/>
      <c r="HR53" s="215"/>
      <c r="HS53" s="215"/>
      <c r="HT53" s="215"/>
      <c r="HU53" s="215"/>
      <c r="HV53" s="215"/>
      <c r="HW53" s="215"/>
      <c r="HX53" s="215"/>
      <c r="HY53" s="215"/>
      <c r="HZ53" s="215"/>
      <c r="IA53" s="215"/>
      <c r="IB53" s="215"/>
      <c r="IC53" s="215"/>
      <c r="ID53" s="215"/>
      <c r="IE53" s="215"/>
      <c r="IF53" s="216"/>
    </row>
    <row r="54" spans="1:240" s="12" customFormat="1" ht="39" customHeight="1" x14ac:dyDescent="0.25">
      <c r="A54" s="204"/>
      <c r="B54" s="205"/>
      <c r="C54" s="205"/>
      <c r="D54" s="205"/>
      <c r="E54" s="205"/>
      <c r="F54" s="206"/>
      <c r="G54" s="20"/>
      <c r="H54" s="283" t="s">
        <v>255</v>
      </c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4"/>
      <c r="AT54" s="26"/>
      <c r="AU54" s="278" t="s">
        <v>325</v>
      </c>
      <c r="AV54" s="278"/>
      <c r="AW54" s="278"/>
      <c r="AX54" s="278"/>
      <c r="AY54" s="278"/>
      <c r="AZ54" s="278"/>
      <c r="BA54" s="278"/>
      <c r="BB54" s="278"/>
      <c r="BC54" s="278"/>
      <c r="BD54" s="278"/>
      <c r="BE54" s="278"/>
      <c r="BF54" s="278"/>
      <c r="BG54" s="278"/>
      <c r="BH54" s="278"/>
      <c r="BI54" s="278"/>
      <c r="BJ54" s="278"/>
      <c r="BK54" s="278"/>
      <c r="BL54" s="278"/>
      <c r="BM54" s="278"/>
      <c r="BN54" s="278"/>
      <c r="BO54" s="278"/>
      <c r="BP54" s="278"/>
      <c r="BQ54" s="278"/>
      <c r="BR54" s="278"/>
      <c r="BS54" s="278"/>
      <c r="BT54" s="278"/>
      <c r="BU54" s="278"/>
      <c r="BV54" s="278"/>
      <c r="BW54" s="278"/>
      <c r="BX54" s="278"/>
      <c r="BY54" s="278"/>
      <c r="BZ54" s="278"/>
      <c r="CA54" s="278"/>
      <c r="CB54" s="278"/>
      <c r="CC54" s="278"/>
      <c r="CD54" s="278"/>
      <c r="CE54" s="278"/>
      <c r="CF54" s="278"/>
      <c r="CG54" s="278"/>
      <c r="CH54" s="278"/>
      <c r="CI54" s="278"/>
      <c r="CJ54" s="278"/>
      <c r="CK54" s="278"/>
      <c r="CL54" s="278"/>
      <c r="CM54" s="278"/>
      <c r="CN54" s="278"/>
      <c r="CO54" s="278"/>
      <c r="CP54" s="278"/>
      <c r="CQ54" s="278"/>
      <c r="CR54" s="278"/>
      <c r="CS54" s="278"/>
      <c r="CT54" s="278"/>
      <c r="CU54" s="278"/>
      <c r="CV54" s="278"/>
      <c r="CW54" s="278"/>
      <c r="CX54" s="278"/>
      <c r="CY54" s="278"/>
      <c r="CZ54" s="278"/>
      <c r="DA54" s="278"/>
      <c r="DB54" s="278"/>
      <c r="DC54" s="278"/>
      <c r="DD54" s="278"/>
      <c r="DE54" s="278"/>
      <c r="DF54" s="278"/>
      <c r="DG54" s="278"/>
      <c r="DH54" s="279"/>
      <c r="EE54" s="20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8"/>
      <c r="FR54" s="29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2"/>
    </row>
    <row r="55" spans="1:240" s="12" customFormat="1" ht="27" customHeight="1" x14ac:dyDescent="0.25">
      <c r="A55" s="204"/>
      <c r="B55" s="205"/>
      <c r="C55" s="205"/>
      <c r="D55" s="205"/>
      <c r="E55" s="205"/>
      <c r="F55" s="206"/>
      <c r="G55" s="20"/>
      <c r="H55" s="283" t="s">
        <v>297</v>
      </c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4"/>
      <c r="AT55" s="26"/>
      <c r="AU55" s="278" t="s">
        <v>258</v>
      </c>
      <c r="AV55" s="278"/>
      <c r="AW55" s="278"/>
      <c r="AX55" s="278"/>
      <c r="AY55" s="278"/>
      <c r="AZ55" s="278"/>
      <c r="BA55" s="278"/>
      <c r="BB55" s="278"/>
      <c r="BC55" s="278"/>
      <c r="BD55" s="278"/>
      <c r="BE55" s="278"/>
      <c r="BF55" s="278"/>
      <c r="BG55" s="278"/>
      <c r="BH55" s="278"/>
      <c r="BI55" s="278"/>
      <c r="BJ55" s="278"/>
      <c r="BK55" s="278"/>
      <c r="BL55" s="278"/>
      <c r="BM55" s="278"/>
      <c r="BN55" s="278"/>
      <c r="BO55" s="278"/>
      <c r="BP55" s="278"/>
      <c r="BQ55" s="278"/>
      <c r="BR55" s="278"/>
      <c r="BS55" s="278"/>
      <c r="BT55" s="278"/>
      <c r="BU55" s="278"/>
      <c r="BV55" s="278"/>
      <c r="BW55" s="278"/>
      <c r="BX55" s="278"/>
      <c r="BY55" s="278"/>
      <c r="BZ55" s="278"/>
      <c r="CA55" s="278"/>
      <c r="CB55" s="278"/>
      <c r="CC55" s="278"/>
      <c r="CD55" s="278"/>
      <c r="CE55" s="278"/>
      <c r="CF55" s="278"/>
      <c r="CG55" s="278"/>
      <c r="CH55" s="278"/>
      <c r="CI55" s="278"/>
      <c r="CJ55" s="278"/>
      <c r="CK55" s="278"/>
      <c r="CL55" s="278"/>
      <c r="CM55" s="278"/>
      <c r="CN55" s="278"/>
      <c r="CO55" s="278"/>
      <c r="CP55" s="278"/>
      <c r="CQ55" s="278"/>
      <c r="CR55" s="278"/>
      <c r="CS55" s="278"/>
      <c r="CT55" s="278"/>
      <c r="CU55" s="278"/>
      <c r="CV55" s="278"/>
      <c r="CW55" s="278"/>
      <c r="CX55" s="278"/>
      <c r="CY55" s="278"/>
      <c r="CZ55" s="278"/>
      <c r="DA55" s="278"/>
      <c r="DB55" s="278"/>
      <c r="DC55" s="278"/>
      <c r="DD55" s="278"/>
      <c r="DE55" s="278"/>
      <c r="DF55" s="278"/>
      <c r="DG55" s="278"/>
      <c r="DH55" s="279"/>
      <c r="EE55" s="20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8"/>
      <c r="FR55" s="29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2"/>
    </row>
    <row r="56" spans="1:240" s="12" customFormat="1" ht="39.75" customHeight="1" x14ac:dyDescent="0.25">
      <c r="A56" s="204"/>
      <c r="B56" s="205"/>
      <c r="C56" s="205"/>
      <c r="D56" s="205"/>
      <c r="E56" s="205"/>
      <c r="F56" s="206"/>
      <c r="G56" s="20"/>
      <c r="H56" s="283" t="s">
        <v>256</v>
      </c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4"/>
      <c r="AT56" s="26"/>
      <c r="AU56" s="278" t="s">
        <v>261</v>
      </c>
      <c r="AV56" s="278"/>
      <c r="AW56" s="278"/>
      <c r="AX56" s="278"/>
      <c r="AY56" s="278"/>
      <c r="AZ56" s="278"/>
      <c r="BA56" s="278"/>
      <c r="BB56" s="278"/>
      <c r="BC56" s="278"/>
      <c r="BD56" s="278"/>
      <c r="BE56" s="278"/>
      <c r="BF56" s="278"/>
      <c r="BG56" s="278"/>
      <c r="BH56" s="278"/>
      <c r="BI56" s="278"/>
      <c r="BJ56" s="278"/>
      <c r="BK56" s="278"/>
      <c r="BL56" s="278"/>
      <c r="BM56" s="278"/>
      <c r="BN56" s="278"/>
      <c r="BO56" s="278"/>
      <c r="BP56" s="278"/>
      <c r="BQ56" s="278"/>
      <c r="BR56" s="278"/>
      <c r="BS56" s="278"/>
      <c r="BT56" s="278"/>
      <c r="BU56" s="278"/>
      <c r="BV56" s="278"/>
      <c r="BW56" s="278"/>
      <c r="BX56" s="278"/>
      <c r="BY56" s="278"/>
      <c r="BZ56" s="278"/>
      <c r="CA56" s="278"/>
      <c r="CB56" s="278"/>
      <c r="CC56" s="278"/>
      <c r="CD56" s="278"/>
      <c r="CE56" s="278"/>
      <c r="CF56" s="278"/>
      <c r="CG56" s="278"/>
      <c r="CH56" s="278"/>
      <c r="CI56" s="278"/>
      <c r="CJ56" s="278"/>
      <c r="CK56" s="278"/>
      <c r="CL56" s="278"/>
      <c r="CM56" s="278"/>
      <c r="CN56" s="278"/>
      <c r="CO56" s="278"/>
      <c r="CP56" s="278"/>
      <c r="CQ56" s="278"/>
      <c r="CR56" s="278"/>
      <c r="CS56" s="278"/>
      <c r="CT56" s="278"/>
      <c r="CU56" s="278"/>
      <c r="CV56" s="278"/>
      <c r="CW56" s="278"/>
      <c r="CX56" s="278"/>
      <c r="CY56" s="278"/>
      <c r="CZ56" s="278"/>
      <c r="DA56" s="278"/>
      <c r="DB56" s="278"/>
      <c r="DC56" s="278"/>
      <c r="DD56" s="278"/>
      <c r="DE56" s="278"/>
      <c r="DF56" s="278"/>
      <c r="DG56" s="278"/>
      <c r="DH56" s="279"/>
      <c r="EE56" s="20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8"/>
      <c r="FR56" s="29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2"/>
    </row>
    <row r="57" spans="1:240" s="12" customFormat="1" ht="27" customHeight="1" x14ac:dyDescent="0.25">
      <c r="A57" s="204"/>
      <c r="B57" s="205"/>
      <c r="C57" s="205"/>
      <c r="D57" s="205"/>
      <c r="E57" s="205"/>
      <c r="F57" s="206"/>
      <c r="G57" s="20"/>
      <c r="H57" s="283" t="s">
        <v>257</v>
      </c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4"/>
      <c r="AT57" s="26"/>
      <c r="AU57" s="278" t="s">
        <v>262</v>
      </c>
      <c r="AV57" s="278"/>
      <c r="AW57" s="278"/>
      <c r="AX57" s="278"/>
      <c r="AY57" s="278"/>
      <c r="AZ57" s="278"/>
      <c r="BA57" s="278"/>
      <c r="BB57" s="278"/>
      <c r="BC57" s="278"/>
      <c r="BD57" s="278"/>
      <c r="BE57" s="278"/>
      <c r="BF57" s="278"/>
      <c r="BG57" s="278"/>
      <c r="BH57" s="278"/>
      <c r="BI57" s="278"/>
      <c r="BJ57" s="278"/>
      <c r="BK57" s="278"/>
      <c r="BL57" s="278"/>
      <c r="BM57" s="278"/>
      <c r="BN57" s="278"/>
      <c r="BO57" s="278"/>
      <c r="BP57" s="278"/>
      <c r="BQ57" s="278"/>
      <c r="BR57" s="278"/>
      <c r="BS57" s="278"/>
      <c r="BT57" s="278"/>
      <c r="BU57" s="278"/>
      <c r="BV57" s="278"/>
      <c r="BW57" s="278"/>
      <c r="BX57" s="278"/>
      <c r="BY57" s="278"/>
      <c r="BZ57" s="278"/>
      <c r="CA57" s="278"/>
      <c r="CB57" s="278"/>
      <c r="CC57" s="278"/>
      <c r="CD57" s="278"/>
      <c r="CE57" s="278"/>
      <c r="CF57" s="278"/>
      <c r="CG57" s="278"/>
      <c r="CH57" s="278"/>
      <c r="CI57" s="278"/>
      <c r="CJ57" s="278"/>
      <c r="CK57" s="278"/>
      <c r="CL57" s="278"/>
      <c r="CM57" s="278"/>
      <c r="CN57" s="278"/>
      <c r="CO57" s="278"/>
      <c r="CP57" s="278"/>
      <c r="CQ57" s="278"/>
      <c r="CR57" s="278"/>
      <c r="CS57" s="278"/>
      <c r="CT57" s="278"/>
      <c r="CU57" s="278"/>
      <c r="CV57" s="278"/>
      <c r="CW57" s="278"/>
      <c r="CX57" s="278"/>
      <c r="CY57" s="278"/>
      <c r="CZ57" s="278"/>
      <c r="DA57" s="278"/>
      <c r="DB57" s="278"/>
      <c r="DC57" s="278"/>
      <c r="DD57" s="278"/>
      <c r="DE57" s="278"/>
      <c r="DF57" s="278"/>
      <c r="DG57" s="278"/>
      <c r="DH57" s="279"/>
      <c r="EE57" s="20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8"/>
      <c r="FR57" s="29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2"/>
    </row>
    <row r="58" spans="1:240" s="12" customFormat="1" ht="39" customHeight="1" x14ac:dyDescent="0.25">
      <c r="A58" s="210" t="s">
        <v>21</v>
      </c>
      <c r="B58" s="211"/>
      <c r="C58" s="211"/>
      <c r="D58" s="211"/>
      <c r="E58" s="211"/>
      <c r="F58" s="212"/>
      <c r="G58" s="20"/>
      <c r="H58" s="268" t="s">
        <v>83</v>
      </c>
      <c r="I58" s="268"/>
      <c r="J58" s="268"/>
      <c r="K58" s="268"/>
      <c r="L58" s="268"/>
      <c r="M58" s="268"/>
      <c r="N58" s="268"/>
      <c r="O58" s="268"/>
      <c r="P58" s="268"/>
      <c r="Q58" s="268"/>
      <c r="R58" s="268"/>
      <c r="S58" s="268"/>
      <c r="T58" s="268"/>
      <c r="U58" s="268"/>
      <c r="V58" s="268"/>
      <c r="W58" s="268"/>
      <c r="X58" s="268"/>
      <c r="Y58" s="268"/>
      <c r="Z58" s="268"/>
      <c r="AA58" s="268"/>
      <c r="AB58" s="268"/>
      <c r="AC58" s="268"/>
      <c r="AD58" s="268"/>
      <c r="AE58" s="268"/>
      <c r="AF58" s="268"/>
      <c r="AG58" s="268"/>
      <c r="AH58" s="268"/>
      <c r="AI58" s="268"/>
      <c r="AJ58" s="268"/>
      <c r="AK58" s="268"/>
      <c r="AL58" s="268"/>
      <c r="AM58" s="268"/>
      <c r="AN58" s="268"/>
      <c r="AO58" s="268"/>
      <c r="AP58" s="268"/>
      <c r="AQ58" s="268"/>
      <c r="AR58" s="268"/>
      <c r="AS58" s="269"/>
      <c r="AT58" s="151" t="s">
        <v>230</v>
      </c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  <c r="BG58" s="152"/>
      <c r="BH58" s="152"/>
      <c r="BI58" s="152"/>
      <c r="BJ58" s="152"/>
      <c r="BK58" s="152"/>
      <c r="BL58" s="152"/>
      <c r="BM58" s="153"/>
      <c r="BN58" s="151" t="s">
        <v>231</v>
      </c>
      <c r="BO58" s="152"/>
      <c r="BP58" s="152"/>
      <c r="BQ58" s="152"/>
      <c r="BR58" s="152"/>
      <c r="BS58" s="152"/>
      <c r="BT58" s="152"/>
      <c r="BU58" s="152"/>
      <c r="BV58" s="152"/>
      <c r="BW58" s="152"/>
      <c r="BX58" s="152"/>
      <c r="BY58" s="152"/>
      <c r="BZ58" s="152"/>
      <c r="CA58" s="152"/>
      <c r="CB58" s="152"/>
      <c r="CC58" s="152"/>
      <c r="CD58" s="152"/>
      <c r="CE58" s="152"/>
      <c r="CF58" s="152"/>
      <c r="CG58" s="153"/>
      <c r="CH58" s="151" t="s">
        <v>87</v>
      </c>
      <c r="CI58" s="152"/>
      <c r="CJ58" s="152"/>
      <c r="CK58" s="152"/>
      <c r="CL58" s="152"/>
      <c r="CM58" s="152"/>
      <c r="CN58" s="152"/>
      <c r="CO58" s="152"/>
      <c r="CP58" s="152"/>
      <c r="CQ58" s="152"/>
      <c r="CR58" s="152"/>
      <c r="CS58" s="152"/>
      <c r="CT58" s="152"/>
      <c r="CU58" s="152"/>
      <c r="CV58" s="152"/>
      <c r="CW58" s="152"/>
      <c r="CX58" s="152"/>
      <c r="CY58" s="152"/>
      <c r="CZ58" s="152"/>
      <c r="DA58" s="152"/>
      <c r="DB58" s="152"/>
      <c r="DC58" s="152"/>
      <c r="DD58" s="152"/>
      <c r="DE58" s="152"/>
      <c r="DF58" s="152"/>
      <c r="DG58" s="152"/>
      <c r="DH58" s="153"/>
    </row>
    <row r="59" spans="1:240" s="12" customFormat="1" ht="39.75" customHeight="1" x14ac:dyDescent="0.25">
      <c r="A59" s="210" t="s">
        <v>84</v>
      </c>
      <c r="B59" s="211"/>
      <c r="C59" s="211"/>
      <c r="D59" s="211"/>
      <c r="E59" s="211"/>
      <c r="F59" s="212"/>
      <c r="G59" s="20"/>
      <c r="H59" s="268" t="s">
        <v>88</v>
      </c>
      <c r="I59" s="268"/>
      <c r="J59" s="268"/>
      <c r="K59" s="268"/>
      <c r="L59" s="268"/>
      <c r="M59" s="268"/>
      <c r="N59" s="268"/>
      <c r="O59" s="268"/>
      <c r="P59" s="268"/>
      <c r="Q59" s="268"/>
      <c r="R59" s="268"/>
      <c r="S59" s="268"/>
      <c r="T59" s="268"/>
      <c r="U59" s="268"/>
      <c r="V59" s="268"/>
      <c r="W59" s="268"/>
      <c r="X59" s="268"/>
      <c r="Y59" s="268"/>
      <c r="Z59" s="268"/>
      <c r="AA59" s="268"/>
      <c r="AB59" s="268"/>
      <c r="AC59" s="268"/>
      <c r="AD59" s="268"/>
      <c r="AE59" s="268"/>
      <c r="AF59" s="268"/>
      <c r="AG59" s="268"/>
      <c r="AH59" s="268"/>
      <c r="AI59" s="268"/>
      <c r="AJ59" s="268"/>
      <c r="AK59" s="268"/>
      <c r="AL59" s="268"/>
      <c r="AM59" s="268"/>
      <c r="AN59" s="268"/>
      <c r="AO59" s="268"/>
      <c r="AP59" s="268"/>
      <c r="AQ59" s="268"/>
      <c r="AR59" s="268"/>
      <c r="AS59" s="269"/>
      <c r="AT59" s="110">
        <v>20</v>
      </c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1"/>
      <c r="BL59" s="111"/>
      <c r="BM59" s="112"/>
      <c r="BN59" s="110">
        <v>51</v>
      </c>
      <c r="BO59" s="111"/>
      <c r="BP59" s="111"/>
      <c r="BQ59" s="111"/>
      <c r="BR59" s="111"/>
      <c r="BS59" s="111"/>
      <c r="BT59" s="111"/>
      <c r="BU59" s="111"/>
      <c r="BV59" s="111"/>
      <c r="BW59" s="111"/>
      <c r="BX59" s="111"/>
      <c r="BY59" s="111"/>
      <c r="BZ59" s="111"/>
      <c r="CA59" s="111"/>
      <c r="CB59" s="111"/>
      <c r="CC59" s="111"/>
      <c r="CD59" s="111"/>
      <c r="CE59" s="111"/>
      <c r="CF59" s="111"/>
      <c r="CG59" s="112"/>
      <c r="CH59" s="110" t="s">
        <v>263</v>
      </c>
      <c r="CI59" s="111"/>
      <c r="CJ59" s="111"/>
      <c r="CK59" s="111"/>
      <c r="CL59" s="111"/>
      <c r="CM59" s="111"/>
      <c r="CN59" s="111"/>
      <c r="CO59" s="111"/>
      <c r="CP59" s="111"/>
      <c r="CQ59" s="111"/>
      <c r="CR59" s="111"/>
      <c r="CS59" s="111"/>
      <c r="CT59" s="111"/>
      <c r="CU59" s="111"/>
      <c r="CV59" s="111"/>
      <c r="CW59" s="111"/>
      <c r="CX59" s="111"/>
      <c r="CY59" s="111"/>
      <c r="CZ59" s="111"/>
      <c r="DA59" s="111"/>
      <c r="DB59" s="111"/>
      <c r="DC59" s="111"/>
      <c r="DD59" s="111"/>
      <c r="DE59" s="111"/>
      <c r="DF59" s="111"/>
      <c r="DG59" s="111"/>
      <c r="DH59" s="112"/>
      <c r="EE59" s="142">
        <v>12</v>
      </c>
      <c r="EF59" s="143"/>
      <c r="EG59" s="143"/>
      <c r="EH59" s="143"/>
      <c r="EI59" s="143"/>
      <c r="EJ59" s="143"/>
      <c r="EK59" s="143"/>
      <c r="EL59" s="143"/>
      <c r="EM59" s="143"/>
      <c r="EN59" s="143"/>
      <c r="EO59" s="143"/>
      <c r="EP59" s="143"/>
      <c r="EQ59" s="143"/>
      <c r="ER59" s="143"/>
      <c r="ES59" s="143"/>
      <c r="ET59" s="143"/>
      <c r="EU59" s="143"/>
      <c r="EV59" s="143"/>
      <c r="EW59" s="143"/>
      <c r="EX59" s="144"/>
      <c r="EY59" s="142">
        <v>12</v>
      </c>
      <c r="EZ59" s="143"/>
      <c r="FA59" s="143"/>
      <c r="FB59" s="143"/>
      <c r="FC59" s="143"/>
      <c r="FD59" s="143"/>
      <c r="FE59" s="143"/>
      <c r="FF59" s="143"/>
      <c r="FG59" s="143"/>
      <c r="FH59" s="143"/>
      <c r="FI59" s="143"/>
      <c r="FJ59" s="143"/>
      <c r="FK59" s="143"/>
      <c r="FL59" s="143"/>
      <c r="FM59" s="143"/>
      <c r="FN59" s="143"/>
      <c r="FO59" s="143"/>
      <c r="FP59" s="143"/>
      <c r="FQ59" s="143"/>
      <c r="FR59" s="144"/>
      <c r="FS59" s="142" t="s">
        <v>180</v>
      </c>
      <c r="FT59" s="143"/>
      <c r="FU59" s="143"/>
      <c r="FV59" s="143"/>
      <c r="FW59" s="143"/>
      <c r="FX59" s="143"/>
      <c r="FY59" s="143"/>
      <c r="FZ59" s="143"/>
      <c r="GA59" s="143"/>
      <c r="GB59" s="143"/>
      <c r="GC59" s="143"/>
      <c r="GD59" s="143"/>
      <c r="GE59" s="143"/>
      <c r="GF59" s="143"/>
      <c r="GG59" s="143"/>
      <c r="GH59" s="143"/>
      <c r="GI59" s="143"/>
      <c r="GJ59" s="143"/>
      <c r="GK59" s="143"/>
      <c r="GL59" s="143"/>
      <c r="GM59" s="143"/>
      <c r="GN59" s="143"/>
      <c r="GO59" s="143"/>
      <c r="GP59" s="143"/>
      <c r="GQ59" s="143"/>
      <c r="GR59" s="143"/>
      <c r="GS59" s="144"/>
    </row>
    <row r="60" spans="1:240" s="12" customFormat="1" ht="27" customHeight="1" x14ac:dyDescent="0.25">
      <c r="A60" s="210" t="s">
        <v>85</v>
      </c>
      <c r="B60" s="211"/>
      <c r="C60" s="211"/>
      <c r="D60" s="211"/>
      <c r="E60" s="211"/>
      <c r="F60" s="212"/>
      <c r="G60" s="20"/>
      <c r="H60" s="268" t="s">
        <v>89</v>
      </c>
      <c r="I60" s="268"/>
      <c r="J60" s="268"/>
      <c r="K60" s="268"/>
      <c r="L60" s="268"/>
      <c r="M60" s="268"/>
      <c r="N60" s="268"/>
      <c r="O60" s="268"/>
      <c r="P60" s="268"/>
      <c r="Q60" s="268"/>
      <c r="R60" s="268"/>
      <c r="S60" s="268"/>
      <c r="T60" s="268"/>
      <c r="U60" s="268"/>
      <c r="V60" s="268"/>
      <c r="W60" s="268"/>
      <c r="X60" s="268"/>
      <c r="Y60" s="268"/>
      <c r="Z60" s="268"/>
      <c r="AA60" s="268"/>
      <c r="AB60" s="268"/>
      <c r="AC60" s="268"/>
      <c r="AD60" s="268"/>
      <c r="AE60" s="268"/>
      <c r="AF60" s="268"/>
      <c r="AG60" s="268"/>
      <c r="AH60" s="268"/>
      <c r="AI60" s="268"/>
      <c r="AJ60" s="268"/>
      <c r="AK60" s="268"/>
      <c r="AL60" s="268"/>
      <c r="AM60" s="268"/>
      <c r="AN60" s="268"/>
      <c r="AO60" s="268"/>
      <c r="AP60" s="268"/>
      <c r="AQ60" s="268"/>
      <c r="AR60" s="268"/>
      <c r="AS60" s="269"/>
      <c r="AT60" s="110">
        <v>20</v>
      </c>
      <c r="AU60" s="111"/>
      <c r="AV60" s="111"/>
      <c r="AW60" s="111"/>
      <c r="AX60" s="111"/>
      <c r="AY60" s="111"/>
      <c r="AZ60" s="111"/>
      <c r="BA60" s="111"/>
      <c r="BB60" s="111"/>
      <c r="BC60" s="111"/>
      <c r="BD60" s="111"/>
      <c r="BE60" s="111"/>
      <c r="BF60" s="111"/>
      <c r="BG60" s="111"/>
      <c r="BH60" s="111"/>
      <c r="BI60" s="111"/>
      <c r="BJ60" s="111"/>
      <c r="BK60" s="111"/>
      <c r="BL60" s="111"/>
      <c r="BM60" s="112"/>
      <c r="BN60" s="110">
        <v>50</v>
      </c>
      <c r="BO60" s="111"/>
      <c r="BP60" s="111"/>
      <c r="BQ60" s="111"/>
      <c r="BR60" s="111"/>
      <c r="BS60" s="111"/>
      <c r="BT60" s="111"/>
      <c r="BU60" s="111"/>
      <c r="BV60" s="111"/>
      <c r="BW60" s="111"/>
      <c r="BX60" s="111"/>
      <c r="BY60" s="111"/>
      <c r="BZ60" s="111"/>
      <c r="CA60" s="111"/>
      <c r="CB60" s="111"/>
      <c r="CC60" s="111"/>
      <c r="CD60" s="111"/>
      <c r="CE60" s="111"/>
      <c r="CF60" s="111"/>
      <c r="CG60" s="112"/>
      <c r="CH60" s="151" t="s">
        <v>94</v>
      </c>
      <c r="CI60" s="152"/>
      <c r="CJ60" s="152"/>
      <c r="CK60" s="152"/>
      <c r="CL60" s="152"/>
      <c r="CM60" s="152"/>
      <c r="CN60" s="152"/>
      <c r="CO60" s="152"/>
      <c r="CP60" s="152"/>
      <c r="CQ60" s="152"/>
      <c r="CR60" s="152"/>
      <c r="CS60" s="152"/>
      <c r="CT60" s="152"/>
      <c r="CU60" s="152"/>
      <c r="CV60" s="152"/>
      <c r="CW60" s="152"/>
      <c r="CX60" s="152"/>
      <c r="CY60" s="152"/>
      <c r="CZ60" s="152"/>
      <c r="DA60" s="152"/>
      <c r="DB60" s="152"/>
      <c r="DC60" s="152"/>
      <c r="DD60" s="152"/>
      <c r="DE60" s="152"/>
      <c r="DF60" s="152"/>
      <c r="DG60" s="152"/>
      <c r="DH60" s="153"/>
      <c r="EE60" s="142">
        <v>12</v>
      </c>
      <c r="EF60" s="143"/>
      <c r="EG60" s="143"/>
      <c r="EH60" s="143"/>
      <c r="EI60" s="143"/>
      <c r="EJ60" s="143"/>
      <c r="EK60" s="143"/>
      <c r="EL60" s="143"/>
      <c r="EM60" s="143"/>
      <c r="EN60" s="143"/>
      <c r="EO60" s="143"/>
      <c r="EP60" s="143"/>
      <c r="EQ60" s="143"/>
      <c r="ER60" s="143"/>
      <c r="ES60" s="143"/>
      <c r="ET60" s="143"/>
      <c r="EU60" s="143"/>
      <c r="EV60" s="143"/>
      <c r="EW60" s="143"/>
      <c r="EX60" s="144"/>
      <c r="EY60" s="142">
        <v>12</v>
      </c>
      <c r="EZ60" s="143"/>
      <c r="FA60" s="143"/>
      <c r="FB60" s="143"/>
      <c r="FC60" s="143"/>
      <c r="FD60" s="143"/>
      <c r="FE60" s="143"/>
      <c r="FF60" s="143"/>
      <c r="FG60" s="143"/>
      <c r="FH60" s="143"/>
      <c r="FI60" s="143"/>
      <c r="FJ60" s="143"/>
      <c r="FK60" s="143"/>
      <c r="FL60" s="143"/>
      <c r="FM60" s="143"/>
      <c r="FN60" s="143"/>
      <c r="FO60" s="143"/>
      <c r="FP60" s="143"/>
      <c r="FQ60" s="143"/>
      <c r="FR60" s="144"/>
      <c r="FS60" s="151" t="s">
        <v>94</v>
      </c>
      <c r="FT60" s="152"/>
      <c r="FU60" s="152"/>
      <c r="FV60" s="152"/>
      <c r="FW60" s="152"/>
      <c r="FX60" s="152"/>
      <c r="FY60" s="152"/>
      <c r="FZ60" s="152"/>
      <c r="GA60" s="152"/>
      <c r="GB60" s="152"/>
      <c r="GC60" s="152"/>
      <c r="GD60" s="152"/>
      <c r="GE60" s="152"/>
      <c r="GF60" s="152"/>
      <c r="GG60" s="152"/>
      <c r="GH60" s="152"/>
      <c r="GI60" s="152"/>
      <c r="GJ60" s="152"/>
      <c r="GK60" s="152"/>
      <c r="GL60" s="152"/>
      <c r="GM60" s="152"/>
      <c r="GN60" s="152"/>
      <c r="GO60" s="152"/>
      <c r="GP60" s="152"/>
      <c r="GQ60" s="152"/>
      <c r="GR60" s="152"/>
      <c r="GS60" s="153"/>
    </row>
    <row r="61" spans="1:240" s="12" customFormat="1" ht="39" customHeight="1" x14ac:dyDescent="0.25">
      <c r="A61" s="201" t="s">
        <v>86</v>
      </c>
      <c r="B61" s="202"/>
      <c r="C61" s="202"/>
      <c r="D61" s="202"/>
      <c r="E61" s="202"/>
      <c r="F61" s="203"/>
      <c r="G61" s="30"/>
      <c r="H61" s="147" t="s">
        <v>98</v>
      </c>
      <c r="I61" s="270"/>
      <c r="J61" s="270"/>
      <c r="K61" s="270"/>
      <c r="L61" s="270"/>
      <c r="M61" s="270"/>
      <c r="N61" s="270"/>
      <c r="O61" s="270"/>
      <c r="P61" s="270"/>
      <c r="Q61" s="270"/>
      <c r="R61" s="270"/>
      <c r="S61" s="270"/>
      <c r="T61" s="270"/>
      <c r="U61" s="270"/>
      <c r="V61" s="270"/>
      <c r="W61" s="270"/>
      <c r="X61" s="270"/>
      <c r="Y61" s="270"/>
      <c r="Z61" s="270"/>
      <c r="AA61" s="270"/>
      <c r="AB61" s="270"/>
      <c r="AC61" s="270"/>
      <c r="AD61" s="270"/>
      <c r="AE61" s="270"/>
      <c r="AF61" s="270"/>
      <c r="AG61" s="270"/>
      <c r="AH61" s="270"/>
      <c r="AI61" s="270"/>
      <c r="AJ61" s="270"/>
      <c r="AK61" s="270"/>
      <c r="AL61" s="270"/>
      <c r="AM61" s="270"/>
      <c r="AN61" s="270"/>
      <c r="AO61" s="270"/>
      <c r="AP61" s="270"/>
      <c r="AQ61" s="270"/>
      <c r="AR61" s="270"/>
      <c r="AS61" s="271"/>
      <c r="AT61" s="272"/>
      <c r="AU61" s="270"/>
      <c r="AV61" s="270"/>
      <c r="AW61" s="270"/>
      <c r="AX61" s="270"/>
      <c r="AY61" s="270"/>
      <c r="AZ61" s="270"/>
      <c r="BA61" s="270"/>
      <c r="BB61" s="270"/>
      <c r="BC61" s="270"/>
      <c r="BD61" s="270"/>
      <c r="BE61" s="270"/>
      <c r="BF61" s="270"/>
      <c r="BG61" s="270"/>
      <c r="BH61" s="270"/>
      <c r="BI61" s="270"/>
      <c r="BJ61" s="270"/>
      <c r="BK61" s="270"/>
      <c r="BL61" s="270"/>
      <c r="BM61" s="271"/>
      <c r="BN61" s="272"/>
      <c r="BO61" s="270"/>
      <c r="BP61" s="270"/>
      <c r="BQ61" s="270"/>
      <c r="BR61" s="270"/>
      <c r="BS61" s="270"/>
      <c r="BT61" s="270"/>
      <c r="BU61" s="270"/>
      <c r="BV61" s="270"/>
      <c r="BW61" s="270"/>
      <c r="BX61" s="270"/>
      <c r="BY61" s="270"/>
      <c r="BZ61" s="270"/>
      <c r="CA61" s="270"/>
      <c r="CB61" s="270"/>
      <c r="CC61" s="270"/>
      <c r="CD61" s="270"/>
      <c r="CE61" s="270"/>
      <c r="CF61" s="270"/>
      <c r="CG61" s="271"/>
      <c r="CH61" s="145"/>
      <c r="CI61" s="199"/>
      <c r="CJ61" s="199"/>
      <c r="CK61" s="199"/>
      <c r="CL61" s="199"/>
      <c r="CM61" s="199"/>
      <c r="CN61" s="199"/>
      <c r="CO61" s="199"/>
      <c r="CP61" s="199"/>
      <c r="CQ61" s="199"/>
      <c r="CR61" s="199"/>
      <c r="CS61" s="199"/>
      <c r="CT61" s="199"/>
      <c r="CU61" s="199"/>
      <c r="CV61" s="199"/>
      <c r="CW61" s="199"/>
      <c r="CX61" s="199"/>
      <c r="CY61" s="199"/>
      <c r="CZ61" s="199"/>
      <c r="DA61" s="199"/>
      <c r="DB61" s="199"/>
      <c r="DC61" s="199"/>
      <c r="DD61" s="199"/>
      <c r="DE61" s="199"/>
      <c r="DF61" s="199"/>
      <c r="DG61" s="199"/>
      <c r="DH61" s="200"/>
      <c r="EE61" s="178"/>
      <c r="EF61" s="197"/>
      <c r="EG61" s="197"/>
      <c r="EH61" s="197"/>
      <c r="EI61" s="197"/>
      <c r="EJ61" s="197"/>
      <c r="EK61" s="197"/>
      <c r="EL61" s="197"/>
      <c r="EM61" s="197"/>
      <c r="EN61" s="197"/>
      <c r="EO61" s="197"/>
      <c r="EP61" s="197"/>
      <c r="EQ61" s="197"/>
      <c r="ER61" s="197"/>
      <c r="ES61" s="197"/>
      <c r="ET61" s="197"/>
      <c r="EU61" s="197"/>
      <c r="EV61" s="197"/>
      <c r="EW61" s="197"/>
      <c r="EX61" s="198"/>
      <c r="EY61" s="178"/>
      <c r="EZ61" s="197"/>
      <c r="FA61" s="197"/>
      <c r="FB61" s="197"/>
      <c r="FC61" s="197"/>
      <c r="FD61" s="197"/>
      <c r="FE61" s="197"/>
      <c r="FF61" s="197"/>
      <c r="FG61" s="197"/>
      <c r="FH61" s="197"/>
      <c r="FI61" s="197"/>
      <c r="FJ61" s="197"/>
      <c r="FK61" s="197"/>
      <c r="FL61" s="197"/>
      <c r="FM61" s="197"/>
      <c r="FN61" s="197"/>
      <c r="FO61" s="197"/>
      <c r="FP61" s="197"/>
      <c r="FQ61" s="197"/>
      <c r="FR61" s="198"/>
      <c r="FS61" s="145"/>
      <c r="FT61" s="199"/>
      <c r="FU61" s="199"/>
      <c r="FV61" s="199"/>
      <c r="FW61" s="199"/>
      <c r="FX61" s="199"/>
      <c r="FY61" s="199"/>
      <c r="FZ61" s="199"/>
      <c r="GA61" s="199"/>
      <c r="GB61" s="199"/>
      <c r="GC61" s="199"/>
      <c r="GD61" s="199"/>
      <c r="GE61" s="199"/>
      <c r="GF61" s="199"/>
      <c r="GG61" s="199"/>
      <c r="GH61" s="199"/>
      <c r="GI61" s="199"/>
      <c r="GJ61" s="199"/>
      <c r="GK61" s="199"/>
      <c r="GL61" s="199"/>
      <c r="GM61" s="199"/>
      <c r="GN61" s="199"/>
      <c r="GO61" s="199"/>
      <c r="GP61" s="199"/>
      <c r="GQ61" s="199"/>
      <c r="GR61" s="199"/>
      <c r="GS61" s="200"/>
    </row>
    <row r="62" spans="1:240" s="12" customFormat="1" ht="15.75" customHeight="1" x14ac:dyDescent="0.25">
      <c r="A62" s="204"/>
      <c r="B62" s="205"/>
      <c r="C62" s="205"/>
      <c r="D62" s="205"/>
      <c r="E62" s="205"/>
      <c r="F62" s="206"/>
      <c r="G62" s="273" t="s">
        <v>298</v>
      </c>
      <c r="H62" s="274"/>
      <c r="I62" s="274"/>
      <c r="J62" s="274"/>
      <c r="K62" s="274"/>
      <c r="L62" s="274"/>
      <c r="M62" s="274"/>
      <c r="N62" s="274"/>
      <c r="O62" s="274"/>
      <c r="P62" s="274"/>
      <c r="Q62" s="274"/>
      <c r="R62" s="274"/>
      <c r="S62" s="274"/>
      <c r="T62" s="274"/>
      <c r="U62" s="274"/>
      <c r="V62" s="274"/>
      <c r="W62" s="274"/>
      <c r="X62" s="274"/>
      <c r="Y62" s="274"/>
      <c r="Z62" s="274"/>
      <c r="AA62" s="274"/>
      <c r="AB62" s="274"/>
      <c r="AC62" s="274"/>
      <c r="AD62" s="274"/>
      <c r="AE62" s="274"/>
      <c r="AF62" s="274"/>
      <c r="AG62" s="274"/>
      <c r="AH62" s="274"/>
      <c r="AI62" s="274"/>
      <c r="AJ62" s="274"/>
      <c r="AK62" s="274"/>
      <c r="AL62" s="274"/>
      <c r="AM62" s="274"/>
      <c r="AN62" s="274"/>
      <c r="AO62" s="274"/>
      <c r="AP62" s="274"/>
      <c r="AQ62" s="274"/>
      <c r="AR62" s="274"/>
      <c r="AS62" s="275"/>
      <c r="AT62" s="113">
        <v>7</v>
      </c>
      <c r="AU62" s="101"/>
      <c r="AV62" s="101"/>
      <c r="AW62" s="101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2"/>
      <c r="BN62" s="113">
        <v>29</v>
      </c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1"/>
      <c r="BZ62" s="101"/>
      <c r="CA62" s="101"/>
      <c r="CB62" s="101"/>
      <c r="CC62" s="101"/>
      <c r="CD62" s="101"/>
      <c r="CE62" s="101"/>
      <c r="CF62" s="101"/>
      <c r="CG62" s="102"/>
      <c r="CH62" s="192" t="s">
        <v>94</v>
      </c>
      <c r="CI62" s="193"/>
      <c r="CJ62" s="193"/>
      <c r="CK62" s="193"/>
      <c r="CL62" s="193"/>
      <c r="CM62" s="193"/>
      <c r="CN62" s="193"/>
      <c r="CO62" s="193"/>
      <c r="CP62" s="193"/>
      <c r="CQ62" s="193"/>
      <c r="CR62" s="193"/>
      <c r="CS62" s="193"/>
      <c r="CT62" s="193"/>
      <c r="CU62" s="193"/>
      <c r="CV62" s="193"/>
      <c r="CW62" s="193"/>
      <c r="CX62" s="193"/>
      <c r="CY62" s="193"/>
      <c r="CZ62" s="193"/>
      <c r="DA62" s="193"/>
      <c r="DB62" s="193"/>
      <c r="DC62" s="193"/>
      <c r="DD62" s="193"/>
      <c r="DE62" s="193"/>
      <c r="DF62" s="193"/>
      <c r="DG62" s="193"/>
      <c r="DH62" s="194"/>
      <c r="EE62" s="189">
        <v>7</v>
      </c>
      <c r="EF62" s="190"/>
      <c r="EG62" s="190"/>
      <c r="EH62" s="190"/>
      <c r="EI62" s="190"/>
      <c r="EJ62" s="190"/>
      <c r="EK62" s="190"/>
      <c r="EL62" s="190"/>
      <c r="EM62" s="190"/>
      <c r="EN62" s="190"/>
      <c r="EO62" s="190"/>
      <c r="EP62" s="190"/>
      <c r="EQ62" s="190"/>
      <c r="ER62" s="190"/>
      <c r="ES62" s="190"/>
      <c r="ET62" s="190"/>
      <c r="EU62" s="190"/>
      <c r="EV62" s="190"/>
      <c r="EW62" s="190"/>
      <c r="EX62" s="191"/>
      <c r="EY62" s="189">
        <v>8</v>
      </c>
      <c r="EZ62" s="190"/>
      <c r="FA62" s="190"/>
      <c r="FB62" s="190"/>
      <c r="FC62" s="190"/>
      <c r="FD62" s="190"/>
      <c r="FE62" s="190"/>
      <c r="FF62" s="190"/>
      <c r="FG62" s="190"/>
      <c r="FH62" s="190"/>
      <c r="FI62" s="190"/>
      <c r="FJ62" s="190"/>
      <c r="FK62" s="190"/>
      <c r="FL62" s="190"/>
      <c r="FM62" s="190"/>
      <c r="FN62" s="190"/>
      <c r="FO62" s="190"/>
      <c r="FP62" s="190"/>
      <c r="FQ62" s="190"/>
      <c r="FR62" s="191"/>
      <c r="FS62" s="192" t="s">
        <v>94</v>
      </c>
      <c r="FT62" s="193"/>
      <c r="FU62" s="193"/>
      <c r="FV62" s="193"/>
      <c r="FW62" s="193"/>
      <c r="FX62" s="193"/>
      <c r="FY62" s="193"/>
      <c r="FZ62" s="193"/>
      <c r="GA62" s="193"/>
      <c r="GB62" s="193"/>
      <c r="GC62" s="193"/>
      <c r="GD62" s="193"/>
      <c r="GE62" s="193"/>
      <c r="GF62" s="193"/>
      <c r="GG62" s="193"/>
      <c r="GH62" s="193"/>
      <c r="GI62" s="193"/>
      <c r="GJ62" s="193"/>
      <c r="GK62" s="193"/>
      <c r="GL62" s="193"/>
      <c r="GM62" s="193"/>
      <c r="GN62" s="193"/>
      <c r="GO62" s="193"/>
      <c r="GP62" s="193"/>
      <c r="GQ62" s="193"/>
      <c r="GR62" s="193"/>
      <c r="GS62" s="194"/>
    </row>
    <row r="63" spans="1:240" s="12" customFormat="1" ht="15.75" customHeight="1" x14ac:dyDescent="0.25">
      <c r="A63" s="204"/>
      <c r="B63" s="205"/>
      <c r="C63" s="205"/>
      <c r="D63" s="205"/>
      <c r="E63" s="205"/>
      <c r="F63" s="206"/>
      <c r="G63" s="273" t="s">
        <v>90</v>
      </c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274"/>
      <c r="T63" s="274"/>
      <c r="U63" s="274"/>
      <c r="V63" s="274"/>
      <c r="W63" s="274"/>
      <c r="X63" s="274"/>
      <c r="Y63" s="274"/>
      <c r="Z63" s="274"/>
      <c r="AA63" s="274"/>
      <c r="AB63" s="274"/>
      <c r="AC63" s="274"/>
      <c r="AD63" s="274"/>
      <c r="AE63" s="274"/>
      <c r="AF63" s="274"/>
      <c r="AG63" s="274"/>
      <c r="AH63" s="274"/>
      <c r="AI63" s="274"/>
      <c r="AJ63" s="274"/>
      <c r="AK63" s="274"/>
      <c r="AL63" s="274"/>
      <c r="AM63" s="274"/>
      <c r="AN63" s="274"/>
      <c r="AO63" s="274"/>
      <c r="AP63" s="274"/>
      <c r="AQ63" s="274"/>
      <c r="AR63" s="274"/>
      <c r="AS63" s="275"/>
      <c r="AT63" s="113" t="s">
        <v>77</v>
      </c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2"/>
      <c r="BN63" s="113">
        <v>1</v>
      </c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2"/>
      <c r="CH63" s="192" t="s">
        <v>94</v>
      </c>
      <c r="CI63" s="193"/>
      <c r="CJ63" s="193"/>
      <c r="CK63" s="193"/>
      <c r="CL63" s="193"/>
      <c r="CM63" s="193"/>
      <c r="CN63" s="193"/>
      <c r="CO63" s="193"/>
      <c r="CP63" s="193"/>
      <c r="CQ63" s="193"/>
      <c r="CR63" s="193"/>
      <c r="CS63" s="193"/>
      <c r="CT63" s="193"/>
      <c r="CU63" s="193"/>
      <c r="CV63" s="193"/>
      <c r="CW63" s="193"/>
      <c r="CX63" s="193"/>
      <c r="CY63" s="193"/>
      <c r="CZ63" s="193"/>
      <c r="DA63" s="193"/>
      <c r="DB63" s="193"/>
      <c r="DC63" s="193"/>
      <c r="DD63" s="193"/>
      <c r="DE63" s="193"/>
      <c r="DF63" s="193"/>
      <c r="DG63" s="193"/>
      <c r="DH63" s="194"/>
      <c r="EE63" s="189">
        <v>1</v>
      </c>
      <c r="EF63" s="190"/>
      <c r="EG63" s="190"/>
      <c r="EH63" s="190"/>
      <c r="EI63" s="190"/>
      <c r="EJ63" s="190"/>
      <c r="EK63" s="190"/>
      <c r="EL63" s="190"/>
      <c r="EM63" s="190"/>
      <c r="EN63" s="190"/>
      <c r="EO63" s="190"/>
      <c r="EP63" s="190"/>
      <c r="EQ63" s="190"/>
      <c r="ER63" s="190"/>
      <c r="ES63" s="190"/>
      <c r="ET63" s="190"/>
      <c r="EU63" s="190"/>
      <c r="EV63" s="190"/>
      <c r="EW63" s="190"/>
      <c r="EX63" s="191"/>
      <c r="EY63" s="189">
        <v>0</v>
      </c>
      <c r="EZ63" s="190"/>
      <c r="FA63" s="190"/>
      <c r="FB63" s="190"/>
      <c r="FC63" s="190"/>
      <c r="FD63" s="190"/>
      <c r="FE63" s="190"/>
      <c r="FF63" s="190"/>
      <c r="FG63" s="190"/>
      <c r="FH63" s="190"/>
      <c r="FI63" s="190"/>
      <c r="FJ63" s="190"/>
      <c r="FK63" s="190"/>
      <c r="FL63" s="190"/>
      <c r="FM63" s="190"/>
      <c r="FN63" s="190"/>
      <c r="FO63" s="190"/>
      <c r="FP63" s="190"/>
      <c r="FQ63" s="190"/>
      <c r="FR63" s="191"/>
      <c r="FS63" s="192" t="s">
        <v>94</v>
      </c>
      <c r="FT63" s="193"/>
      <c r="FU63" s="193"/>
      <c r="FV63" s="193"/>
      <c r="FW63" s="193"/>
      <c r="FX63" s="193"/>
      <c r="FY63" s="193"/>
      <c r="FZ63" s="193"/>
      <c r="GA63" s="193"/>
      <c r="GB63" s="193"/>
      <c r="GC63" s="193"/>
      <c r="GD63" s="193"/>
      <c r="GE63" s="193"/>
      <c r="GF63" s="193"/>
      <c r="GG63" s="193"/>
      <c r="GH63" s="193"/>
      <c r="GI63" s="193"/>
      <c r="GJ63" s="193"/>
      <c r="GK63" s="193"/>
      <c r="GL63" s="193"/>
      <c r="GM63" s="193"/>
      <c r="GN63" s="193"/>
      <c r="GO63" s="193"/>
      <c r="GP63" s="193"/>
      <c r="GQ63" s="193"/>
      <c r="GR63" s="193"/>
      <c r="GS63" s="194"/>
    </row>
    <row r="64" spans="1:240" s="12" customFormat="1" ht="15.75" customHeight="1" x14ac:dyDescent="0.25">
      <c r="A64" s="204"/>
      <c r="B64" s="205"/>
      <c r="C64" s="205"/>
      <c r="D64" s="205"/>
      <c r="E64" s="205"/>
      <c r="F64" s="206"/>
      <c r="G64" s="273" t="s">
        <v>91</v>
      </c>
      <c r="H64" s="274"/>
      <c r="I64" s="274"/>
      <c r="J64" s="274"/>
      <c r="K64" s="274"/>
      <c r="L64" s="274"/>
      <c r="M64" s="274"/>
      <c r="N64" s="274"/>
      <c r="O64" s="274"/>
      <c r="P64" s="274"/>
      <c r="Q64" s="274"/>
      <c r="R64" s="274"/>
      <c r="S64" s="274"/>
      <c r="T64" s="274"/>
      <c r="U64" s="274"/>
      <c r="V64" s="274"/>
      <c r="W64" s="274"/>
      <c r="X64" s="274"/>
      <c r="Y64" s="274"/>
      <c r="Z64" s="274"/>
      <c r="AA64" s="274"/>
      <c r="AB64" s="274"/>
      <c r="AC64" s="274"/>
      <c r="AD64" s="274"/>
      <c r="AE64" s="274"/>
      <c r="AF64" s="274"/>
      <c r="AG64" s="274"/>
      <c r="AH64" s="274"/>
      <c r="AI64" s="274"/>
      <c r="AJ64" s="274"/>
      <c r="AK64" s="274"/>
      <c r="AL64" s="274"/>
      <c r="AM64" s="274"/>
      <c r="AN64" s="274"/>
      <c r="AO64" s="274"/>
      <c r="AP64" s="274"/>
      <c r="AQ64" s="274"/>
      <c r="AR64" s="274"/>
      <c r="AS64" s="275"/>
      <c r="AT64" s="113">
        <v>12</v>
      </c>
      <c r="AU64" s="101"/>
      <c r="AV64" s="101"/>
      <c r="AW64" s="101"/>
      <c r="AX64" s="101"/>
      <c r="AY64" s="101"/>
      <c r="AZ64" s="101"/>
      <c r="BA64" s="101"/>
      <c r="BB64" s="101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2"/>
      <c r="BN64" s="113">
        <v>15</v>
      </c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1"/>
      <c r="BZ64" s="101"/>
      <c r="CA64" s="101"/>
      <c r="CB64" s="101"/>
      <c r="CC64" s="101"/>
      <c r="CD64" s="101"/>
      <c r="CE64" s="101"/>
      <c r="CF64" s="101"/>
      <c r="CG64" s="102"/>
      <c r="CH64" s="192" t="s">
        <v>94</v>
      </c>
      <c r="CI64" s="193"/>
      <c r="CJ64" s="193"/>
      <c r="CK64" s="193"/>
      <c r="CL64" s="193"/>
      <c r="CM64" s="193"/>
      <c r="CN64" s="193"/>
      <c r="CO64" s="193"/>
      <c r="CP64" s="193"/>
      <c r="CQ64" s="193"/>
      <c r="CR64" s="193"/>
      <c r="CS64" s="193"/>
      <c r="CT64" s="193"/>
      <c r="CU64" s="193"/>
      <c r="CV64" s="193"/>
      <c r="CW64" s="193"/>
      <c r="CX64" s="193"/>
      <c r="CY64" s="193"/>
      <c r="CZ64" s="193"/>
      <c r="DA64" s="193"/>
      <c r="DB64" s="193"/>
      <c r="DC64" s="193"/>
      <c r="DD64" s="193"/>
      <c r="DE64" s="193"/>
      <c r="DF64" s="193"/>
      <c r="DG64" s="193"/>
      <c r="DH64" s="194"/>
      <c r="EE64" s="189">
        <v>2</v>
      </c>
      <c r="EF64" s="190"/>
      <c r="EG64" s="190"/>
      <c r="EH64" s="190"/>
      <c r="EI64" s="190"/>
      <c r="EJ64" s="190"/>
      <c r="EK64" s="190"/>
      <c r="EL64" s="190"/>
      <c r="EM64" s="190"/>
      <c r="EN64" s="190"/>
      <c r="EO64" s="190"/>
      <c r="EP64" s="190"/>
      <c r="EQ64" s="190"/>
      <c r="ER64" s="190"/>
      <c r="ES64" s="190"/>
      <c r="ET64" s="190"/>
      <c r="EU64" s="190"/>
      <c r="EV64" s="190"/>
      <c r="EW64" s="190"/>
      <c r="EX64" s="191"/>
      <c r="EY64" s="189">
        <v>2</v>
      </c>
      <c r="EZ64" s="190"/>
      <c r="FA64" s="190"/>
      <c r="FB64" s="190"/>
      <c r="FC64" s="190"/>
      <c r="FD64" s="190"/>
      <c r="FE64" s="190"/>
      <c r="FF64" s="190"/>
      <c r="FG64" s="190"/>
      <c r="FH64" s="190"/>
      <c r="FI64" s="190"/>
      <c r="FJ64" s="190"/>
      <c r="FK64" s="190"/>
      <c r="FL64" s="190"/>
      <c r="FM64" s="190"/>
      <c r="FN64" s="190"/>
      <c r="FO64" s="190"/>
      <c r="FP64" s="190"/>
      <c r="FQ64" s="190"/>
      <c r="FR64" s="191"/>
      <c r="FS64" s="192" t="s">
        <v>94</v>
      </c>
      <c r="FT64" s="193"/>
      <c r="FU64" s="193"/>
      <c r="FV64" s="193"/>
      <c r="FW64" s="193"/>
      <c r="FX64" s="193"/>
      <c r="FY64" s="193"/>
      <c r="FZ64" s="193"/>
      <c r="GA64" s="193"/>
      <c r="GB64" s="193"/>
      <c r="GC64" s="193"/>
      <c r="GD64" s="193"/>
      <c r="GE64" s="193"/>
      <c r="GF64" s="193"/>
      <c r="GG64" s="193"/>
      <c r="GH64" s="193"/>
      <c r="GI64" s="193"/>
      <c r="GJ64" s="193"/>
      <c r="GK64" s="193"/>
      <c r="GL64" s="193"/>
      <c r="GM64" s="193"/>
      <c r="GN64" s="193"/>
      <c r="GO64" s="193"/>
      <c r="GP64" s="193"/>
      <c r="GQ64" s="193"/>
      <c r="GR64" s="193"/>
      <c r="GS64" s="194"/>
    </row>
    <row r="65" spans="1:227" s="12" customFormat="1" ht="15.75" customHeight="1" x14ac:dyDescent="0.25">
      <c r="A65" s="204"/>
      <c r="B65" s="205"/>
      <c r="C65" s="205"/>
      <c r="D65" s="205"/>
      <c r="E65" s="205"/>
      <c r="F65" s="206"/>
      <c r="G65" s="273" t="s">
        <v>92</v>
      </c>
      <c r="H65" s="274"/>
      <c r="I65" s="274"/>
      <c r="J65" s="274"/>
      <c r="K65" s="274"/>
      <c r="L65" s="274"/>
      <c r="M65" s="274"/>
      <c r="N65" s="274"/>
      <c r="O65" s="274"/>
      <c r="P65" s="274"/>
      <c r="Q65" s="274"/>
      <c r="R65" s="274"/>
      <c r="S65" s="274"/>
      <c r="T65" s="274"/>
      <c r="U65" s="274"/>
      <c r="V65" s="274"/>
      <c r="W65" s="274"/>
      <c r="X65" s="274"/>
      <c r="Y65" s="274"/>
      <c r="Z65" s="274"/>
      <c r="AA65" s="274"/>
      <c r="AB65" s="274"/>
      <c r="AC65" s="274"/>
      <c r="AD65" s="274"/>
      <c r="AE65" s="274"/>
      <c r="AF65" s="274"/>
      <c r="AG65" s="274"/>
      <c r="AH65" s="274"/>
      <c r="AI65" s="274"/>
      <c r="AJ65" s="274"/>
      <c r="AK65" s="274"/>
      <c r="AL65" s="274"/>
      <c r="AM65" s="274"/>
      <c r="AN65" s="274"/>
      <c r="AO65" s="274"/>
      <c r="AP65" s="274"/>
      <c r="AQ65" s="274"/>
      <c r="AR65" s="274"/>
      <c r="AS65" s="275"/>
      <c r="AT65" s="113">
        <v>1</v>
      </c>
      <c r="AU65" s="101"/>
      <c r="AV65" s="101"/>
      <c r="AW65" s="101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2"/>
      <c r="BN65" s="113">
        <v>5</v>
      </c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1"/>
      <c r="BZ65" s="101"/>
      <c r="CA65" s="101"/>
      <c r="CB65" s="101"/>
      <c r="CC65" s="101"/>
      <c r="CD65" s="101"/>
      <c r="CE65" s="101"/>
      <c r="CF65" s="101"/>
      <c r="CG65" s="102"/>
      <c r="CH65" s="192" t="s">
        <v>94</v>
      </c>
      <c r="CI65" s="193"/>
      <c r="CJ65" s="193"/>
      <c r="CK65" s="193"/>
      <c r="CL65" s="193"/>
      <c r="CM65" s="193"/>
      <c r="CN65" s="193"/>
      <c r="CO65" s="193"/>
      <c r="CP65" s="193"/>
      <c r="CQ65" s="193"/>
      <c r="CR65" s="193"/>
      <c r="CS65" s="193"/>
      <c r="CT65" s="193"/>
      <c r="CU65" s="193"/>
      <c r="CV65" s="193"/>
      <c r="CW65" s="193"/>
      <c r="CX65" s="193"/>
      <c r="CY65" s="193"/>
      <c r="CZ65" s="193"/>
      <c r="DA65" s="193"/>
      <c r="DB65" s="193"/>
      <c r="DC65" s="193"/>
      <c r="DD65" s="193"/>
      <c r="DE65" s="193"/>
      <c r="DF65" s="193"/>
      <c r="DG65" s="193"/>
      <c r="DH65" s="194"/>
      <c r="EE65" s="189">
        <v>1</v>
      </c>
      <c r="EF65" s="190"/>
      <c r="EG65" s="190"/>
      <c r="EH65" s="190"/>
      <c r="EI65" s="190"/>
      <c r="EJ65" s="190"/>
      <c r="EK65" s="190"/>
      <c r="EL65" s="190"/>
      <c r="EM65" s="190"/>
      <c r="EN65" s="190"/>
      <c r="EO65" s="190"/>
      <c r="EP65" s="190"/>
      <c r="EQ65" s="190"/>
      <c r="ER65" s="190"/>
      <c r="ES65" s="190"/>
      <c r="ET65" s="190"/>
      <c r="EU65" s="190"/>
      <c r="EV65" s="190"/>
      <c r="EW65" s="190"/>
      <c r="EX65" s="191"/>
      <c r="EY65" s="189">
        <v>1</v>
      </c>
      <c r="EZ65" s="190"/>
      <c r="FA65" s="190"/>
      <c r="FB65" s="190"/>
      <c r="FC65" s="190"/>
      <c r="FD65" s="190"/>
      <c r="FE65" s="190"/>
      <c r="FF65" s="190"/>
      <c r="FG65" s="190"/>
      <c r="FH65" s="190"/>
      <c r="FI65" s="190"/>
      <c r="FJ65" s="190"/>
      <c r="FK65" s="190"/>
      <c r="FL65" s="190"/>
      <c r="FM65" s="190"/>
      <c r="FN65" s="190"/>
      <c r="FO65" s="190"/>
      <c r="FP65" s="190"/>
      <c r="FQ65" s="190"/>
      <c r="FR65" s="191"/>
      <c r="FS65" s="192" t="s">
        <v>94</v>
      </c>
      <c r="FT65" s="193"/>
      <c r="FU65" s="193"/>
      <c r="FV65" s="193"/>
      <c r="FW65" s="193"/>
      <c r="FX65" s="193"/>
      <c r="FY65" s="193"/>
      <c r="FZ65" s="193"/>
      <c r="GA65" s="193"/>
      <c r="GB65" s="193"/>
      <c r="GC65" s="193"/>
      <c r="GD65" s="193"/>
      <c r="GE65" s="193"/>
      <c r="GF65" s="193"/>
      <c r="GG65" s="193"/>
      <c r="GH65" s="193"/>
      <c r="GI65" s="193"/>
      <c r="GJ65" s="193"/>
      <c r="GK65" s="193"/>
      <c r="GL65" s="193"/>
      <c r="GM65" s="193"/>
      <c r="GN65" s="193"/>
      <c r="GO65" s="193"/>
      <c r="GP65" s="193"/>
      <c r="GQ65" s="193"/>
      <c r="GR65" s="193"/>
      <c r="GS65" s="194"/>
    </row>
    <row r="66" spans="1:227" s="12" customFormat="1" ht="15.75" customHeight="1" x14ac:dyDescent="0.25">
      <c r="A66" s="207"/>
      <c r="B66" s="208"/>
      <c r="C66" s="208"/>
      <c r="D66" s="208"/>
      <c r="E66" s="208"/>
      <c r="F66" s="209"/>
      <c r="G66" s="292" t="s">
        <v>93</v>
      </c>
      <c r="H66" s="293"/>
      <c r="I66" s="293"/>
      <c r="J66" s="293"/>
      <c r="K66" s="293"/>
      <c r="L66" s="293"/>
      <c r="M66" s="293"/>
      <c r="N66" s="293"/>
      <c r="O66" s="293"/>
      <c r="P66" s="293"/>
      <c r="Q66" s="293"/>
      <c r="R66" s="293"/>
      <c r="S66" s="293"/>
      <c r="T66" s="293"/>
      <c r="U66" s="293"/>
      <c r="V66" s="293"/>
      <c r="W66" s="293"/>
      <c r="X66" s="293"/>
      <c r="Y66" s="293"/>
      <c r="Z66" s="293"/>
      <c r="AA66" s="293"/>
      <c r="AB66" s="293"/>
      <c r="AC66" s="293"/>
      <c r="AD66" s="293"/>
      <c r="AE66" s="293"/>
      <c r="AF66" s="293"/>
      <c r="AG66" s="293"/>
      <c r="AH66" s="293"/>
      <c r="AI66" s="293"/>
      <c r="AJ66" s="293"/>
      <c r="AK66" s="293"/>
      <c r="AL66" s="293"/>
      <c r="AM66" s="293"/>
      <c r="AN66" s="293"/>
      <c r="AO66" s="293"/>
      <c r="AP66" s="293"/>
      <c r="AQ66" s="293"/>
      <c r="AR66" s="293"/>
      <c r="AS66" s="294"/>
      <c r="AT66" s="280" t="s">
        <v>77</v>
      </c>
      <c r="AU66" s="281"/>
      <c r="AV66" s="281"/>
      <c r="AW66" s="281"/>
      <c r="AX66" s="281"/>
      <c r="AY66" s="281"/>
      <c r="AZ66" s="281"/>
      <c r="BA66" s="281"/>
      <c r="BB66" s="281"/>
      <c r="BC66" s="281"/>
      <c r="BD66" s="281"/>
      <c r="BE66" s="281"/>
      <c r="BF66" s="281"/>
      <c r="BG66" s="281"/>
      <c r="BH66" s="281"/>
      <c r="BI66" s="281"/>
      <c r="BJ66" s="281"/>
      <c r="BK66" s="281"/>
      <c r="BL66" s="281"/>
      <c r="BM66" s="282"/>
      <c r="BN66" s="280" t="s">
        <v>77</v>
      </c>
      <c r="BO66" s="281"/>
      <c r="BP66" s="281"/>
      <c r="BQ66" s="281"/>
      <c r="BR66" s="281"/>
      <c r="BS66" s="281"/>
      <c r="BT66" s="281"/>
      <c r="BU66" s="281"/>
      <c r="BV66" s="281"/>
      <c r="BW66" s="281"/>
      <c r="BX66" s="281"/>
      <c r="BY66" s="281"/>
      <c r="BZ66" s="281"/>
      <c r="CA66" s="281"/>
      <c r="CB66" s="281"/>
      <c r="CC66" s="281"/>
      <c r="CD66" s="281"/>
      <c r="CE66" s="281"/>
      <c r="CF66" s="281"/>
      <c r="CG66" s="282"/>
      <c r="CH66" s="146" t="s">
        <v>94</v>
      </c>
      <c r="CI66" s="195"/>
      <c r="CJ66" s="195"/>
      <c r="CK66" s="195"/>
      <c r="CL66" s="195"/>
      <c r="CM66" s="195"/>
      <c r="CN66" s="195"/>
      <c r="CO66" s="195"/>
      <c r="CP66" s="195"/>
      <c r="CQ66" s="195"/>
      <c r="CR66" s="195"/>
      <c r="CS66" s="195"/>
      <c r="CT66" s="195"/>
      <c r="CU66" s="195"/>
      <c r="CV66" s="195"/>
      <c r="CW66" s="195"/>
      <c r="CX66" s="195"/>
      <c r="CY66" s="195"/>
      <c r="CZ66" s="195"/>
      <c r="DA66" s="195"/>
      <c r="DB66" s="195"/>
      <c r="DC66" s="195"/>
      <c r="DD66" s="195"/>
      <c r="DE66" s="195"/>
      <c r="DF66" s="195"/>
      <c r="DG66" s="195"/>
      <c r="DH66" s="196"/>
      <c r="EE66" s="184">
        <v>1</v>
      </c>
      <c r="EF66" s="181"/>
      <c r="EG66" s="181"/>
      <c r="EH66" s="181"/>
      <c r="EI66" s="181"/>
      <c r="EJ66" s="181"/>
      <c r="EK66" s="181"/>
      <c r="EL66" s="181"/>
      <c r="EM66" s="181"/>
      <c r="EN66" s="181"/>
      <c r="EO66" s="181"/>
      <c r="EP66" s="181"/>
      <c r="EQ66" s="181"/>
      <c r="ER66" s="181"/>
      <c r="ES66" s="181"/>
      <c r="ET66" s="181"/>
      <c r="EU66" s="181"/>
      <c r="EV66" s="181"/>
      <c r="EW66" s="181"/>
      <c r="EX66" s="182"/>
      <c r="EY66" s="184">
        <v>1</v>
      </c>
      <c r="EZ66" s="181"/>
      <c r="FA66" s="181"/>
      <c r="FB66" s="181"/>
      <c r="FC66" s="181"/>
      <c r="FD66" s="181"/>
      <c r="FE66" s="181"/>
      <c r="FF66" s="181"/>
      <c r="FG66" s="181"/>
      <c r="FH66" s="181"/>
      <c r="FI66" s="181"/>
      <c r="FJ66" s="181"/>
      <c r="FK66" s="181"/>
      <c r="FL66" s="181"/>
      <c r="FM66" s="181"/>
      <c r="FN66" s="181"/>
      <c r="FO66" s="181"/>
      <c r="FP66" s="181"/>
      <c r="FQ66" s="181"/>
      <c r="FR66" s="182"/>
      <c r="FS66" s="146" t="s">
        <v>94</v>
      </c>
      <c r="FT66" s="195"/>
      <c r="FU66" s="195"/>
      <c r="FV66" s="195"/>
      <c r="FW66" s="195"/>
      <c r="FX66" s="195"/>
      <c r="FY66" s="195"/>
      <c r="FZ66" s="195"/>
      <c r="GA66" s="195"/>
      <c r="GB66" s="195"/>
      <c r="GC66" s="195"/>
      <c r="GD66" s="195"/>
      <c r="GE66" s="195"/>
      <c r="GF66" s="195"/>
      <c r="GG66" s="195"/>
      <c r="GH66" s="195"/>
      <c r="GI66" s="195"/>
      <c r="GJ66" s="195"/>
      <c r="GK66" s="195"/>
      <c r="GL66" s="195"/>
      <c r="GM66" s="195"/>
      <c r="GN66" s="195"/>
      <c r="GO66" s="195"/>
      <c r="GP66" s="195"/>
      <c r="GQ66" s="195"/>
      <c r="GR66" s="195"/>
      <c r="GS66" s="196"/>
    </row>
    <row r="67" spans="1:227" s="12" customFormat="1" ht="15.75" customHeight="1" x14ac:dyDescent="0.25">
      <c r="A67" s="210" t="s">
        <v>22</v>
      </c>
      <c r="B67" s="211"/>
      <c r="C67" s="211"/>
      <c r="D67" s="211"/>
      <c r="E67" s="211"/>
      <c r="F67" s="212"/>
      <c r="G67" s="20"/>
      <c r="H67" s="268" t="s">
        <v>97</v>
      </c>
      <c r="I67" s="268"/>
      <c r="J67" s="268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8"/>
      <c r="Y67" s="268"/>
      <c r="Z67" s="268"/>
      <c r="AA67" s="268"/>
      <c r="AB67" s="268"/>
      <c r="AC67" s="268"/>
      <c r="AD67" s="268"/>
      <c r="AE67" s="268"/>
      <c r="AF67" s="268"/>
      <c r="AG67" s="268"/>
      <c r="AH67" s="268"/>
      <c r="AI67" s="268"/>
      <c r="AJ67" s="268"/>
      <c r="AK67" s="268"/>
      <c r="AL67" s="268"/>
      <c r="AM67" s="268"/>
      <c r="AN67" s="268"/>
      <c r="AO67" s="268"/>
      <c r="AP67" s="268"/>
      <c r="AQ67" s="268"/>
      <c r="AR67" s="268"/>
      <c r="AS67" s="268"/>
      <c r="AT67" s="268"/>
      <c r="AU67" s="268"/>
      <c r="AV67" s="268"/>
      <c r="AW67" s="268"/>
      <c r="AX67" s="268"/>
      <c r="AY67" s="268"/>
      <c r="AZ67" s="268"/>
      <c r="BA67" s="268"/>
      <c r="BB67" s="268"/>
      <c r="BC67" s="268"/>
      <c r="BD67" s="268"/>
      <c r="BE67" s="268"/>
      <c r="BF67" s="268"/>
      <c r="BG67" s="268"/>
      <c r="BH67" s="268"/>
      <c r="BI67" s="268"/>
      <c r="BJ67" s="268"/>
      <c r="BK67" s="268"/>
      <c r="BL67" s="268"/>
      <c r="BM67" s="268"/>
      <c r="BN67" s="268"/>
      <c r="BO67" s="268"/>
      <c r="BP67" s="268"/>
      <c r="BQ67" s="268"/>
      <c r="BR67" s="268"/>
      <c r="BS67" s="268"/>
      <c r="BT67" s="268"/>
      <c r="BU67" s="268"/>
      <c r="BV67" s="268"/>
      <c r="BW67" s="268"/>
      <c r="BX67" s="268"/>
      <c r="BY67" s="268"/>
      <c r="BZ67" s="268"/>
      <c r="CA67" s="268"/>
      <c r="CB67" s="268"/>
      <c r="CC67" s="268"/>
      <c r="CD67" s="268"/>
      <c r="CE67" s="268"/>
      <c r="CF67" s="268"/>
      <c r="CG67" s="268"/>
      <c r="CH67" s="268"/>
      <c r="CI67" s="268"/>
      <c r="CJ67" s="268"/>
      <c r="CK67" s="268"/>
      <c r="CL67" s="268"/>
      <c r="CM67" s="268"/>
      <c r="CN67" s="268"/>
      <c r="CO67" s="268"/>
      <c r="CP67" s="268"/>
      <c r="CQ67" s="268"/>
      <c r="CR67" s="268"/>
      <c r="CS67" s="268"/>
      <c r="CT67" s="268"/>
      <c r="CU67" s="268"/>
      <c r="CV67" s="268"/>
      <c r="CW67" s="268"/>
      <c r="CX67" s="268"/>
      <c r="CY67" s="268"/>
      <c r="CZ67" s="268"/>
      <c r="DA67" s="268"/>
      <c r="DB67" s="268"/>
      <c r="DC67" s="268"/>
      <c r="DD67" s="268"/>
      <c r="DE67" s="268"/>
      <c r="DF67" s="268"/>
      <c r="DG67" s="268"/>
      <c r="DH67" s="269"/>
    </row>
    <row r="68" spans="1:227" s="12" customFormat="1" ht="15.75" customHeight="1" x14ac:dyDescent="0.25">
      <c r="A68" s="210" t="s">
        <v>100</v>
      </c>
      <c r="B68" s="211"/>
      <c r="C68" s="211"/>
      <c r="D68" s="211"/>
      <c r="E68" s="211"/>
      <c r="F68" s="212"/>
      <c r="G68" s="285" t="s">
        <v>95</v>
      </c>
      <c r="H68" s="286"/>
      <c r="I68" s="286"/>
      <c r="J68" s="286"/>
      <c r="K68" s="286"/>
      <c r="L68" s="286"/>
      <c r="M68" s="286"/>
      <c r="N68" s="286"/>
      <c r="O68" s="286"/>
      <c r="P68" s="286"/>
      <c r="Q68" s="286"/>
      <c r="R68" s="286"/>
      <c r="S68" s="286"/>
      <c r="T68" s="286"/>
      <c r="U68" s="286"/>
      <c r="V68" s="286"/>
      <c r="W68" s="286"/>
      <c r="X68" s="286"/>
      <c r="Y68" s="286"/>
      <c r="Z68" s="286"/>
      <c r="AA68" s="286"/>
      <c r="AB68" s="286"/>
      <c r="AC68" s="286"/>
      <c r="AD68" s="286"/>
      <c r="AE68" s="286"/>
      <c r="AF68" s="286"/>
      <c r="AG68" s="286"/>
      <c r="AH68" s="286"/>
      <c r="AI68" s="286"/>
      <c r="AJ68" s="286"/>
      <c r="AK68" s="286"/>
      <c r="AL68" s="286"/>
      <c r="AM68" s="286"/>
      <c r="AN68" s="286"/>
      <c r="AO68" s="286"/>
      <c r="AP68" s="286"/>
      <c r="AQ68" s="286"/>
      <c r="AR68" s="286"/>
      <c r="AS68" s="287"/>
      <c r="AT68" s="20"/>
      <c r="AU68" s="296">
        <v>16829</v>
      </c>
      <c r="AV68" s="296"/>
      <c r="AW68" s="296"/>
      <c r="AX68" s="296"/>
      <c r="AY68" s="296"/>
      <c r="AZ68" s="296"/>
      <c r="BA68" s="296"/>
      <c r="BB68" s="296"/>
      <c r="BC68" s="296"/>
      <c r="BD68" s="296"/>
      <c r="BE68" s="296"/>
      <c r="BF68" s="296"/>
      <c r="BG68" s="296"/>
      <c r="BH68" s="296"/>
      <c r="BI68" s="296"/>
      <c r="BJ68" s="296"/>
      <c r="BK68" s="296"/>
      <c r="BL68" s="296"/>
      <c r="BM68" s="296"/>
      <c r="BN68" s="296"/>
      <c r="BO68" s="296"/>
      <c r="BP68" s="296"/>
      <c r="BQ68" s="296"/>
      <c r="BR68" s="296"/>
      <c r="BS68" s="296"/>
      <c r="BT68" s="296"/>
      <c r="BU68" s="296"/>
      <c r="BV68" s="296"/>
      <c r="BW68" s="296"/>
      <c r="BX68" s="296"/>
      <c r="BY68" s="296"/>
      <c r="BZ68" s="296"/>
      <c r="CA68" s="296"/>
      <c r="CB68" s="296"/>
      <c r="CC68" s="296"/>
      <c r="CD68" s="296"/>
      <c r="CE68" s="296"/>
      <c r="CF68" s="296"/>
      <c r="CG68" s="296"/>
      <c r="CH68" s="296"/>
      <c r="CI68" s="296"/>
      <c r="CJ68" s="296"/>
      <c r="CK68" s="296"/>
      <c r="CL68" s="296"/>
      <c r="CM68" s="296"/>
      <c r="CN68" s="296"/>
      <c r="CO68" s="296"/>
      <c r="CP68" s="296"/>
      <c r="CQ68" s="296"/>
      <c r="CR68" s="296"/>
      <c r="CS68" s="296"/>
      <c r="CT68" s="296"/>
      <c r="CU68" s="296"/>
      <c r="CV68" s="296"/>
      <c r="CW68" s="296"/>
      <c r="CX68" s="296"/>
      <c r="CY68" s="296"/>
      <c r="CZ68" s="296"/>
      <c r="DA68" s="296"/>
      <c r="DB68" s="296"/>
      <c r="DC68" s="296"/>
      <c r="DD68" s="296"/>
      <c r="DE68" s="296"/>
      <c r="DF68" s="296"/>
      <c r="DG68" s="296"/>
      <c r="DH68" s="297"/>
      <c r="EE68" s="20"/>
      <c r="EF68" s="185">
        <v>11000</v>
      </c>
      <c r="EG68" s="185"/>
      <c r="EH68" s="185"/>
      <c r="EI68" s="185"/>
      <c r="EJ68" s="185"/>
      <c r="EK68" s="185"/>
      <c r="EL68" s="185"/>
      <c r="EM68" s="185"/>
      <c r="EN68" s="185"/>
      <c r="EO68" s="185"/>
      <c r="EP68" s="185"/>
      <c r="EQ68" s="185"/>
      <c r="ER68" s="185"/>
      <c r="ES68" s="185"/>
      <c r="ET68" s="185"/>
      <c r="EU68" s="185"/>
      <c r="EV68" s="185"/>
      <c r="EW68" s="185"/>
      <c r="EX68" s="185"/>
      <c r="EY68" s="185"/>
      <c r="EZ68" s="185"/>
      <c r="FA68" s="185"/>
      <c r="FB68" s="185"/>
      <c r="FC68" s="185"/>
      <c r="FD68" s="185"/>
      <c r="FE68" s="185"/>
      <c r="FF68" s="185"/>
      <c r="FG68" s="185"/>
      <c r="FH68" s="185"/>
      <c r="FI68" s="185"/>
      <c r="FJ68" s="185"/>
      <c r="FK68" s="185"/>
      <c r="FL68" s="185"/>
      <c r="FM68" s="185"/>
      <c r="FN68" s="185"/>
      <c r="FO68" s="185"/>
      <c r="FP68" s="185"/>
      <c r="FQ68" s="185"/>
      <c r="FR68" s="185"/>
      <c r="FS68" s="185"/>
      <c r="FT68" s="185"/>
      <c r="FU68" s="185"/>
      <c r="FV68" s="185"/>
      <c r="FW68" s="185"/>
      <c r="FX68" s="185"/>
      <c r="FY68" s="185"/>
      <c r="FZ68" s="185"/>
      <c r="GA68" s="185"/>
      <c r="GB68" s="185"/>
      <c r="GC68" s="185"/>
      <c r="GD68" s="185"/>
      <c r="GE68" s="185"/>
      <c r="GF68" s="185"/>
      <c r="GG68" s="185"/>
      <c r="GH68" s="185"/>
      <c r="GI68" s="185"/>
      <c r="GJ68" s="185"/>
      <c r="GK68" s="185"/>
      <c r="GL68" s="185"/>
      <c r="GM68" s="185"/>
      <c r="GN68" s="185"/>
      <c r="GO68" s="185"/>
      <c r="GP68" s="185"/>
      <c r="GQ68" s="185"/>
      <c r="GR68" s="185"/>
      <c r="GS68" s="186"/>
    </row>
    <row r="69" spans="1:227" s="12" customFormat="1" ht="15.75" customHeight="1" x14ac:dyDescent="0.25">
      <c r="A69" s="210" t="s">
        <v>101</v>
      </c>
      <c r="B69" s="211"/>
      <c r="C69" s="211"/>
      <c r="D69" s="211"/>
      <c r="E69" s="211"/>
      <c r="F69" s="212"/>
      <c r="G69" s="285" t="s">
        <v>96</v>
      </c>
      <c r="H69" s="286"/>
      <c r="I69" s="286"/>
      <c r="J69" s="286"/>
      <c r="K69" s="286"/>
      <c r="L69" s="286"/>
      <c r="M69" s="286"/>
      <c r="N69" s="286"/>
      <c r="O69" s="286"/>
      <c r="P69" s="286"/>
      <c r="Q69" s="286"/>
      <c r="R69" s="286"/>
      <c r="S69" s="286"/>
      <c r="T69" s="286"/>
      <c r="U69" s="286"/>
      <c r="V69" s="286"/>
      <c r="W69" s="286"/>
      <c r="X69" s="286"/>
      <c r="Y69" s="286"/>
      <c r="Z69" s="286"/>
      <c r="AA69" s="286"/>
      <c r="AB69" s="286"/>
      <c r="AC69" s="286"/>
      <c r="AD69" s="286"/>
      <c r="AE69" s="286"/>
      <c r="AF69" s="286"/>
      <c r="AG69" s="286"/>
      <c r="AH69" s="286"/>
      <c r="AI69" s="286"/>
      <c r="AJ69" s="286"/>
      <c r="AK69" s="286"/>
      <c r="AL69" s="286"/>
      <c r="AM69" s="286"/>
      <c r="AN69" s="286"/>
      <c r="AO69" s="286"/>
      <c r="AP69" s="286"/>
      <c r="AQ69" s="286"/>
      <c r="AR69" s="286"/>
      <c r="AS69" s="287"/>
      <c r="AT69" s="20"/>
      <c r="AU69" s="296">
        <v>17062</v>
      </c>
      <c r="AV69" s="296"/>
      <c r="AW69" s="296"/>
      <c r="AX69" s="296"/>
      <c r="AY69" s="296"/>
      <c r="AZ69" s="296"/>
      <c r="BA69" s="296"/>
      <c r="BB69" s="296"/>
      <c r="BC69" s="296"/>
      <c r="BD69" s="296"/>
      <c r="BE69" s="296"/>
      <c r="BF69" s="296"/>
      <c r="BG69" s="296"/>
      <c r="BH69" s="296"/>
      <c r="BI69" s="296"/>
      <c r="BJ69" s="296"/>
      <c r="BK69" s="296"/>
      <c r="BL69" s="296"/>
      <c r="BM69" s="296"/>
      <c r="BN69" s="296"/>
      <c r="BO69" s="296"/>
      <c r="BP69" s="296"/>
      <c r="BQ69" s="296"/>
      <c r="BR69" s="296"/>
      <c r="BS69" s="296"/>
      <c r="BT69" s="296"/>
      <c r="BU69" s="296"/>
      <c r="BV69" s="296"/>
      <c r="BW69" s="296"/>
      <c r="BX69" s="296"/>
      <c r="BY69" s="296"/>
      <c r="BZ69" s="296"/>
      <c r="CA69" s="296"/>
      <c r="CB69" s="296"/>
      <c r="CC69" s="296"/>
      <c r="CD69" s="296"/>
      <c r="CE69" s="296"/>
      <c r="CF69" s="296"/>
      <c r="CG69" s="296"/>
      <c r="CH69" s="296"/>
      <c r="CI69" s="296"/>
      <c r="CJ69" s="296"/>
      <c r="CK69" s="296"/>
      <c r="CL69" s="296"/>
      <c r="CM69" s="296"/>
      <c r="CN69" s="296"/>
      <c r="CO69" s="296"/>
      <c r="CP69" s="296"/>
      <c r="CQ69" s="296"/>
      <c r="CR69" s="296"/>
      <c r="CS69" s="296"/>
      <c r="CT69" s="296"/>
      <c r="CU69" s="296"/>
      <c r="CV69" s="296"/>
      <c r="CW69" s="296"/>
      <c r="CX69" s="296"/>
      <c r="CY69" s="296"/>
      <c r="CZ69" s="296"/>
      <c r="DA69" s="296"/>
      <c r="DB69" s="296"/>
      <c r="DC69" s="296"/>
      <c r="DD69" s="296"/>
      <c r="DE69" s="296"/>
      <c r="DF69" s="296"/>
      <c r="DG69" s="296"/>
      <c r="DH69" s="297"/>
      <c r="EE69" s="20"/>
      <c r="EF69" s="185">
        <v>10000</v>
      </c>
      <c r="EG69" s="185"/>
      <c r="EH69" s="185"/>
      <c r="EI69" s="185"/>
      <c r="EJ69" s="185"/>
      <c r="EK69" s="185"/>
      <c r="EL69" s="185"/>
      <c r="EM69" s="185"/>
      <c r="EN69" s="185"/>
      <c r="EO69" s="185"/>
      <c r="EP69" s="185"/>
      <c r="EQ69" s="185"/>
      <c r="ER69" s="185"/>
      <c r="ES69" s="185"/>
      <c r="ET69" s="185"/>
      <c r="EU69" s="185"/>
      <c r="EV69" s="185"/>
      <c r="EW69" s="185"/>
      <c r="EX69" s="185"/>
      <c r="EY69" s="185"/>
      <c r="EZ69" s="185"/>
      <c r="FA69" s="185"/>
      <c r="FB69" s="185"/>
      <c r="FC69" s="185"/>
      <c r="FD69" s="185"/>
      <c r="FE69" s="185"/>
      <c r="FF69" s="185"/>
      <c r="FG69" s="185"/>
      <c r="FH69" s="185"/>
      <c r="FI69" s="185"/>
      <c r="FJ69" s="185"/>
      <c r="FK69" s="185"/>
      <c r="FL69" s="185"/>
      <c r="FM69" s="185"/>
      <c r="FN69" s="185"/>
      <c r="FO69" s="185"/>
      <c r="FP69" s="185"/>
      <c r="FQ69" s="185"/>
      <c r="FR69" s="185"/>
      <c r="FS69" s="185"/>
      <c r="FT69" s="185"/>
      <c r="FU69" s="185"/>
      <c r="FV69" s="185"/>
      <c r="FW69" s="185"/>
      <c r="FX69" s="185"/>
      <c r="FY69" s="185"/>
      <c r="FZ69" s="185"/>
      <c r="GA69" s="185"/>
      <c r="GB69" s="185"/>
      <c r="GC69" s="185"/>
      <c r="GD69" s="185"/>
      <c r="GE69" s="185"/>
      <c r="GF69" s="185"/>
      <c r="GG69" s="185"/>
      <c r="GH69" s="185"/>
      <c r="GI69" s="185"/>
      <c r="GJ69" s="185"/>
      <c r="GK69" s="185"/>
      <c r="GL69" s="185"/>
      <c r="GM69" s="185"/>
      <c r="GN69" s="185"/>
      <c r="GO69" s="185"/>
      <c r="GP69" s="185"/>
      <c r="GQ69" s="185"/>
      <c r="GR69" s="185"/>
      <c r="GS69" s="186"/>
    </row>
    <row r="70" spans="1:227" s="12" customFormat="1" ht="15.75" customHeight="1" x14ac:dyDescent="0.25">
      <c r="A70" s="202"/>
      <c r="B70" s="202"/>
      <c r="C70" s="202"/>
      <c r="D70" s="202"/>
      <c r="E70" s="202"/>
      <c r="F70" s="202"/>
      <c r="G70" s="202"/>
      <c r="H70" s="202"/>
      <c r="I70" s="202"/>
      <c r="J70" s="202"/>
      <c r="K70" s="202"/>
      <c r="L70" s="202"/>
      <c r="M70" s="202"/>
      <c r="N70" s="202"/>
      <c r="O70" s="202"/>
      <c r="P70" s="202"/>
      <c r="Q70" s="202"/>
      <c r="R70" s="202"/>
      <c r="S70" s="202"/>
      <c r="T70" s="202"/>
      <c r="U70" s="202"/>
      <c r="V70" s="202"/>
      <c r="W70" s="202"/>
      <c r="X70" s="202"/>
      <c r="Y70" s="202"/>
      <c r="Z70" s="202"/>
      <c r="AA70" s="202"/>
      <c r="AB70" s="202"/>
      <c r="AC70" s="202"/>
      <c r="AD70" s="202"/>
      <c r="AE70" s="202"/>
      <c r="AF70" s="202"/>
      <c r="AG70" s="202"/>
      <c r="AH70" s="202"/>
      <c r="AI70" s="202"/>
      <c r="AJ70" s="202"/>
      <c r="AK70" s="202"/>
      <c r="AL70" s="202"/>
      <c r="AM70" s="202"/>
      <c r="AN70" s="202"/>
      <c r="AO70" s="202"/>
      <c r="AP70" s="202"/>
      <c r="AQ70" s="202"/>
      <c r="AR70" s="202"/>
      <c r="AS70" s="202"/>
      <c r="AT70" s="202"/>
      <c r="AU70" s="202"/>
      <c r="AV70" s="202"/>
      <c r="AW70" s="202"/>
      <c r="AX70" s="202"/>
      <c r="AY70" s="202"/>
      <c r="AZ70" s="202"/>
      <c r="BA70" s="202"/>
      <c r="BB70" s="202"/>
      <c r="BC70" s="202"/>
      <c r="BD70" s="202"/>
      <c r="BE70" s="202"/>
      <c r="BF70" s="202"/>
      <c r="BG70" s="202"/>
      <c r="BH70" s="202"/>
      <c r="BI70" s="202"/>
      <c r="BJ70" s="202"/>
      <c r="BK70" s="202"/>
      <c r="BL70" s="202"/>
      <c r="BM70" s="202"/>
      <c r="BN70" s="202"/>
      <c r="BO70" s="202"/>
      <c r="BP70" s="202"/>
      <c r="BQ70" s="202"/>
      <c r="BR70" s="202"/>
      <c r="BS70" s="202"/>
      <c r="BT70" s="202"/>
      <c r="BU70" s="202"/>
      <c r="BV70" s="202"/>
      <c r="BW70" s="202"/>
      <c r="BX70" s="202"/>
      <c r="BY70" s="202"/>
      <c r="BZ70" s="202"/>
      <c r="CA70" s="202"/>
      <c r="CB70" s="202"/>
      <c r="CC70" s="202"/>
      <c r="CD70" s="202"/>
      <c r="CE70" s="202"/>
      <c r="CF70" s="202"/>
      <c r="CG70" s="202"/>
      <c r="CH70" s="202"/>
      <c r="CI70" s="202"/>
      <c r="CJ70" s="202"/>
      <c r="CK70" s="202"/>
      <c r="CL70" s="202"/>
      <c r="CM70" s="202"/>
      <c r="CN70" s="202"/>
      <c r="CO70" s="202"/>
      <c r="CP70" s="202"/>
      <c r="CQ70" s="202"/>
      <c r="CR70" s="202"/>
      <c r="CS70" s="202"/>
      <c r="CT70" s="202"/>
      <c r="CU70" s="202"/>
      <c r="CV70" s="202"/>
      <c r="CW70" s="202"/>
      <c r="CX70" s="202"/>
      <c r="CY70" s="202"/>
      <c r="CZ70" s="202"/>
      <c r="DA70" s="202"/>
      <c r="DB70" s="202"/>
      <c r="DC70" s="202"/>
      <c r="DD70" s="202"/>
      <c r="DE70" s="202"/>
      <c r="DF70" s="202"/>
      <c r="DG70" s="202"/>
      <c r="DH70" s="202"/>
    </row>
    <row r="71" spans="1:227" s="12" customFormat="1" ht="15.75" customHeight="1" x14ac:dyDescent="0.25">
      <c r="A71" s="295" t="s">
        <v>27</v>
      </c>
      <c r="B71" s="295"/>
      <c r="C71" s="295"/>
      <c r="D71" s="295"/>
      <c r="E71" s="295"/>
      <c r="F71" s="295"/>
      <c r="G71" s="295"/>
      <c r="H71" s="295"/>
      <c r="I71" s="295"/>
      <c r="J71" s="295"/>
      <c r="K71" s="295"/>
      <c r="L71" s="295"/>
      <c r="M71" s="295"/>
      <c r="N71" s="295"/>
      <c r="O71" s="295"/>
      <c r="P71" s="295"/>
      <c r="Q71" s="295"/>
      <c r="R71" s="295"/>
      <c r="S71" s="295"/>
      <c r="T71" s="295"/>
      <c r="U71" s="295"/>
      <c r="V71" s="295"/>
      <c r="W71" s="295"/>
      <c r="X71" s="295"/>
      <c r="Y71" s="295"/>
      <c r="Z71" s="295"/>
      <c r="AA71" s="295"/>
      <c r="AB71" s="295"/>
      <c r="AC71" s="295"/>
      <c r="AD71" s="295"/>
      <c r="AE71" s="295"/>
      <c r="AF71" s="295"/>
      <c r="AG71" s="295"/>
      <c r="AH71" s="295"/>
      <c r="AI71" s="295"/>
      <c r="AJ71" s="295"/>
      <c r="AK71" s="295"/>
      <c r="AL71" s="295"/>
      <c r="AM71" s="295"/>
      <c r="AN71" s="295"/>
      <c r="AO71" s="295"/>
      <c r="AP71" s="295"/>
      <c r="AQ71" s="295"/>
      <c r="AR71" s="295"/>
      <c r="AS71" s="295"/>
      <c r="AT71" s="295"/>
      <c r="AU71" s="295"/>
      <c r="AV71" s="295"/>
      <c r="AW71" s="295"/>
      <c r="AX71" s="295"/>
      <c r="AY71" s="295"/>
      <c r="AZ71" s="295"/>
      <c r="BA71" s="295"/>
      <c r="BB71" s="295"/>
      <c r="BC71" s="295"/>
      <c r="BD71" s="295"/>
      <c r="BE71" s="295"/>
      <c r="BF71" s="295"/>
      <c r="BG71" s="295"/>
      <c r="BH71" s="295"/>
      <c r="BI71" s="295"/>
      <c r="BJ71" s="295"/>
      <c r="BK71" s="295"/>
      <c r="BL71" s="295"/>
      <c r="BM71" s="295"/>
      <c r="BN71" s="295"/>
      <c r="BO71" s="295"/>
      <c r="BP71" s="295"/>
      <c r="BQ71" s="295"/>
      <c r="BR71" s="295"/>
      <c r="BS71" s="295"/>
      <c r="BT71" s="295"/>
      <c r="BU71" s="295"/>
      <c r="BV71" s="295"/>
      <c r="BW71" s="295"/>
      <c r="BX71" s="295"/>
      <c r="BY71" s="295"/>
      <c r="BZ71" s="295"/>
      <c r="CA71" s="295"/>
      <c r="CB71" s="295"/>
      <c r="CC71" s="295"/>
      <c r="CD71" s="295"/>
      <c r="CE71" s="295"/>
      <c r="CF71" s="295"/>
      <c r="CG71" s="295"/>
      <c r="CH71" s="295"/>
      <c r="CI71" s="295"/>
      <c r="CJ71" s="295"/>
      <c r="CK71" s="295"/>
      <c r="CL71" s="295"/>
      <c r="CM71" s="295"/>
      <c r="CN71" s="295"/>
      <c r="CO71" s="295"/>
      <c r="CP71" s="295"/>
      <c r="CQ71" s="295"/>
      <c r="CR71" s="295"/>
      <c r="CS71" s="295"/>
      <c r="CT71" s="295"/>
      <c r="CU71" s="295"/>
      <c r="CV71" s="295"/>
      <c r="CW71" s="295"/>
      <c r="CX71" s="295"/>
      <c r="CY71" s="295"/>
      <c r="CZ71" s="295"/>
      <c r="DA71" s="295"/>
      <c r="DB71" s="295"/>
      <c r="DC71" s="295"/>
      <c r="DD71" s="295"/>
      <c r="DE71" s="295"/>
      <c r="DF71" s="295"/>
      <c r="DG71" s="295"/>
      <c r="DH71" s="295"/>
    </row>
    <row r="72" spans="1:227" s="12" customFormat="1" ht="13.5" customHeight="1" x14ac:dyDescent="0.25">
      <c r="A72" s="295"/>
      <c r="B72" s="295"/>
      <c r="C72" s="295"/>
      <c r="D72" s="295"/>
      <c r="E72" s="295"/>
      <c r="F72" s="295"/>
      <c r="G72" s="295"/>
      <c r="H72" s="295"/>
      <c r="I72" s="295"/>
      <c r="J72" s="295"/>
      <c r="K72" s="295"/>
      <c r="L72" s="295"/>
      <c r="M72" s="295"/>
      <c r="N72" s="295"/>
      <c r="O72" s="295"/>
      <c r="P72" s="295"/>
      <c r="Q72" s="295"/>
      <c r="R72" s="295"/>
      <c r="S72" s="295"/>
      <c r="T72" s="295"/>
      <c r="U72" s="295"/>
      <c r="V72" s="295"/>
      <c r="W72" s="295"/>
      <c r="X72" s="295"/>
      <c r="Y72" s="295"/>
      <c r="Z72" s="295"/>
      <c r="AA72" s="295"/>
      <c r="AB72" s="295"/>
      <c r="AC72" s="295"/>
      <c r="AD72" s="295"/>
      <c r="AE72" s="295"/>
      <c r="AF72" s="295"/>
      <c r="AG72" s="295"/>
      <c r="AH72" s="295"/>
      <c r="AI72" s="295"/>
      <c r="AJ72" s="295"/>
      <c r="AK72" s="295"/>
      <c r="AL72" s="295"/>
      <c r="AM72" s="295"/>
      <c r="AN72" s="295"/>
      <c r="AO72" s="295"/>
      <c r="AP72" s="295"/>
      <c r="AQ72" s="295"/>
      <c r="AR72" s="295"/>
      <c r="AS72" s="295"/>
      <c r="AT72" s="295"/>
      <c r="AU72" s="295"/>
      <c r="AV72" s="295"/>
      <c r="AW72" s="295"/>
      <c r="AX72" s="295"/>
      <c r="AY72" s="295"/>
      <c r="AZ72" s="295"/>
      <c r="BA72" s="295"/>
      <c r="BB72" s="295"/>
      <c r="BC72" s="295"/>
      <c r="BD72" s="295"/>
      <c r="BE72" s="295"/>
      <c r="BF72" s="295"/>
      <c r="BG72" s="295"/>
      <c r="BH72" s="295"/>
      <c r="BI72" s="295"/>
      <c r="BJ72" s="295"/>
      <c r="BK72" s="295"/>
      <c r="BL72" s="295"/>
      <c r="BM72" s="295"/>
      <c r="BN72" s="295"/>
      <c r="BO72" s="295"/>
      <c r="BP72" s="295"/>
      <c r="BQ72" s="295"/>
      <c r="BR72" s="295"/>
      <c r="BS72" s="295"/>
      <c r="BT72" s="295"/>
      <c r="BU72" s="295"/>
      <c r="BV72" s="295"/>
      <c r="BW72" s="295"/>
      <c r="BX72" s="295"/>
      <c r="BY72" s="295"/>
      <c r="BZ72" s="295"/>
      <c r="CA72" s="295"/>
      <c r="CB72" s="295"/>
      <c r="CC72" s="295"/>
      <c r="CD72" s="295"/>
      <c r="CE72" s="295"/>
      <c r="CF72" s="295"/>
      <c r="CG72" s="295"/>
      <c r="CH72" s="295"/>
      <c r="CI72" s="295"/>
      <c r="CJ72" s="295"/>
      <c r="CK72" s="295"/>
      <c r="CL72" s="295"/>
      <c r="CM72" s="295"/>
      <c r="CN72" s="295"/>
      <c r="CO72" s="295"/>
      <c r="CP72" s="295"/>
      <c r="CQ72" s="295"/>
      <c r="CR72" s="295"/>
      <c r="CS72" s="295"/>
      <c r="CT72" s="295"/>
      <c r="CU72" s="295"/>
      <c r="CV72" s="295"/>
      <c r="CW72" s="295"/>
      <c r="CX72" s="295"/>
      <c r="CY72" s="295"/>
      <c r="CZ72" s="295"/>
      <c r="DA72" s="295"/>
      <c r="DB72" s="295"/>
      <c r="DC72" s="295"/>
      <c r="DD72" s="295"/>
      <c r="DE72" s="295"/>
      <c r="DF72" s="295"/>
      <c r="DG72" s="295"/>
      <c r="DH72" s="295"/>
    </row>
    <row r="73" spans="1:227" s="12" customFormat="1" ht="30" customHeight="1" x14ac:dyDescent="0.25">
      <c r="A73" s="291" t="s">
        <v>113</v>
      </c>
      <c r="B73" s="291"/>
      <c r="C73" s="291"/>
      <c r="D73" s="291"/>
      <c r="E73" s="291"/>
      <c r="F73" s="291"/>
      <c r="G73" s="291"/>
      <c r="H73" s="291"/>
      <c r="I73" s="291"/>
      <c r="J73" s="291"/>
      <c r="K73" s="291"/>
      <c r="L73" s="291"/>
      <c r="M73" s="291"/>
      <c r="N73" s="291"/>
      <c r="O73" s="291"/>
      <c r="P73" s="291"/>
      <c r="Q73" s="291"/>
      <c r="R73" s="291"/>
      <c r="S73" s="291"/>
      <c r="T73" s="291"/>
      <c r="U73" s="291"/>
      <c r="V73" s="291"/>
      <c r="W73" s="291"/>
      <c r="X73" s="291"/>
      <c r="Y73" s="291"/>
      <c r="Z73" s="291"/>
      <c r="AA73" s="291"/>
      <c r="AB73" s="291"/>
      <c r="AC73" s="291"/>
      <c r="AD73" s="291"/>
      <c r="AE73" s="291"/>
      <c r="AF73" s="291"/>
      <c r="AG73" s="291"/>
      <c r="AH73" s="291"/>
      <c r="AI73" s="291"/>
      <c r="AJ73" s="291"/>
      <c r="AK73" s="291"/>
      <c r="AL73" s="291"/>
      <c r="AM73" s="291"/>
      <c r="AN73" s="291"/>
      <c r="AO73" s="291"/>
      <c r="AP73" s="291"/>
      <c r="AQ73" s="291"/>
      <c r="AR73" s="291"/>
      <c r="AS73" s="291"/>
      <c r="AT73" s="291"/>
      <c r="AU73" s="291"/>
      <c r="AV73" s="291"/>
      <c r="AW73" s="291"/>
      <c r="AX73" s="291"/>
      <c r="AY73" s="291"/>
      <c r="AZ73" s="291"/>
      <c r="BA73" s="291"/>
      <c r="BB73" s="291"/>
      <c r="BC73" s="291"/>
      <c r="BD73" s="291"/>
      <c r="BE73" s="291"/>
      <c r="BF73" s="291"/>
      <c r="BG73" s="291"/>
      <c r="BH73" s="291"/>
      <c r="BI73" s="291"/>
      <c r="BJ73" s="291"/>
      <c r="BK73" s="291"/>
      <c r="BL73" s="291"/>
      <c r="BM73" s="291"/>
      <c r="BN73" s="291"/>
      <c r="BO73" s="291"/>
      <c r="BP73" s="291"/>
      <c r="BQ73" s="291"/>
      <c r="BR73" s="291"/>
      <c r="BS73" s="291"/>
      <c r="BT73" s="291"/>
      <c r="BU73" s="291"/>
      <c r="BV73" s="291"/>
      <c r="BW73" s="291"/>
      <c r="BX73" s="291"/>
      <c r="BY73" s="291"/>
      <c r="BZ73" s="291"/>
      <c r="CA73" s="291"/>
      <c r="CB73" s="291"/>
      <c r="CC73" s="291"/>
      <c r="CD73" s="291"/>
      <c r="CE73" s="291"/>
      <c r="CF73" s="291"/>
      <c r="CG73" s="291"/>
      <c r="CH73" s="291"/>
      <c r="CI73" s="291"/>
      <c r="CJ73" s="291"/>
      <c r="CK73" s="291"/>
      <c r="CL73" s="291"/>
      <c r="CM73" s="291"/>
      <c r="CN73" s="291"/>
      <c r="CO73" s="291"/>
      <c r="CP73" s="291"/>
      <c r="CQ73" s="291"/>
      <c r="CR73" s="291"/>
      <c r="CS73" s="291"/>
      <c r="CT73" s="291"/>
      <c r="CU73" s="291"/>
      <c r="CV73" s="291"/>
      <c r="CW73" s="291"/>
      <c r="CX73" s="291"/>
      <c r="CY73" s="291"/>
      <c r="CZ73" s="291"/>
      <c r="DA73" s="291"/>
      <c r="DB73" s="291"/>
      <c r="DC73" s="291"/>
      <c r="DD73" s="291"/>
      <c r="DE73" s="291"/>
      <c r="DF73" s="291"/>
      <c r="DG73" s="291"/>
      <c r="DH73" s="291"/>
    </row>
    <row r="74" spans="1:227" s="12" customFormat="1" ht="15.75" customHeight="1" x14ac:dyDescent="0.25">
      <c r="A74" s="295"/>
      <c r="B74" s="295"/>
      <c r="C74" s="295"/>
      <c r="D74" s="295"/>
      <c r="E74" s="295"/>
      <c r="F74" s="295"/>
      <c r="G74" s="295"/>
      <c r="H74" s="295"/>
      <c r="I74" s="295"/>
      <c r="J74" s="295"/>
      <c r="K74" s="295"/>
      <c r="L74" s="295"/>
      <c r="M74" s="295"/>
      <c r="N74" s="295"/>
      <c r="O74" s="295"/>
      <c r="P74" s="295"/>
      <c r="Q74" s="295"/>
      <c r="R74" s="295"/>
      <c r="S74" s="295"/>
      <c r="T74" s="295"/>
      <c r="U74" s="295"/>
      <c r="V74" s="295"/>
      <c r="W74" s="295"/>
      <c r="X74" s="295"/>
      <c r="Y74" s="295"/>
      <c r="Z74" s="295"/>
      <c r="AA74" s="295"/>
      <c r="AB74" s="295"/>
      <c r="AC74" s="295"/>
      <c r="AD74" s="295"/>
      <c r="AE74" s="295"/>
      <c r="AF74" s="295"/>
      <c r="AG74" s="295"/>
      <c r="AH74" s="295"/>
      <c r="AI74" s="295"/>
      <c r="AJ74" s="295"/>
      <c r="AK74" s="295"/>
      <c r="AL74" s="295"/>
      <c r="AM74" s="295"/>
      <c r="AN74" s="295"/>
      <c r="AO74" s="295"/>
      <c r="AP74" s="295"/>
      <c r="AQ74" s="295"/>
      <c r="AR74" s="295"/>
      <c r="AS74" s="295"/>
      <c r="AT74" s="295"/>
      <c r="AU74" s="295"/>
      <c r="AV74" s="295"/>
      <c r="AW74" s="295"/>
      <c r="AX74" s="295"/>
      <c r="AY74" s="295"/>
      <c r="AZ74" s="295"/>
      <c r="BA74" s="295"/>
      <c r="BB74" s="295"/>
      <c r="BC74" s="295"/>
      <c r="BD74" s="295"/>
      <c r="BE74" s="295"/>
      <c r="BF74" s="295"/>
      <c r="BG74" s="295"/>
      <c r="BH74" s="295"/>
      <c r="BI74" s="295"/>
      <c r="BJ74" s="295"/>
      <c r="BK74" s="295"/>
      <c r="BL74" s="295"/>
      <c r="BM74" s="295"/>
      <c r="BN74" s="295"/>
      <c r="BO74" s="295"/>
      <c r="BP74" s="295"/>
      <c r="BQ74" s="295"/>
      <c r="BR74" s="295"/>
      <c r="BS74" s="295"/>
      <c r="BT74" s="295"/>
      <c r="BU74" s="295"/>
      <c r="BV74" s="295"/>
      <c r="BW74" s="295"/>
      <c r="BX74" s="295"/>
      <c r="BY74" s="295"/>
      <c r="BZ74" s="295"/>
      <c r="CA74" s="295"/>
      <c r="CB74" s="295"/>
      <c r="CC74" s="295"/>
      <c r="CD74" s="295"/>
      <c r="CE74" s="295"/>
      <c r="CF74" s="295"/>
      <c r="CG74" s="295"/>
      <c r="CH74" s="295"/>
      <c r="CI74" s="295"/>
      <c r="CJ74" s="295"/>
      <c r="CK74" s="295"/>
      <c r="CL74" s="295"/>
      <c r="CM74" s="295"/>
      <c r="CN74" s="295"/>
      <c r="CO74" s="295"/>
      <c r="CP74" s="295"/>
      <c r="CQ74" s="295"/>
      <c r="CR74" s="295"/>
      <c r="CS74" s="295"/>
      <c r="CT74" s="295"/>
      <c r="CU74" s="295"/>
      <c r="CV74" s="295"/>
      <c r="CW74" s="295"/>
      <c r="CX74" s="295"/>
      <c r="CY74" s="295"/>
      <c r="CZ74" s="295"/>
      <c r="DA74" s="295"/>
      <c r="DB74" s="295"/>
      <c r="DC74" s="295"/>
      <c r="DD74" s="295"/>
      <c r="DE74" s="295"/>
      <c r="DF74" s="295"/>
      <c r="DG74" s="295"/>
      <c r="DH74" s="295"/>
    </row>
    <row r="75" spans="1:227" s="34" customFormat="1" ht="27" customHeight="1" x14ac:dyDescent="0.2">
      <c r="A75" s="288" t="s">
        <v>26</v>
      </c>
      <c r="B75" s="289"/>
      <c r="C75" s="289"/>
      <c r="D75" s="289"/>
      <c r="E75" s="289"/>
      <c r="F75" s="290"/>
      <c r="G75" s="25"/>
      <c r="H75" s="152" t="s">
        <v>7</v>
      </c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  <c r="AH75" s="152"/>
      <c r="AI75" s="152"/>
      <c r="AJ75" s="152"/>
      <c r="AK75" s="152"/>
      <c r="AL75" s="152"/>
      <c r="AM75" s="152"/>
      <c r="AN75" s="152"/>
      <c r="AO75" s="152"/>
      <c r="AP75" s="152"/>
      <c r="AQ75" s="152"/>
      <c r="AR75" s="152"/>
      <c r="AS75" s="153"/>
      <c r="AT75" s="151" t="s">
        <v>232</v>
      </c>
      <c r="AU75" s="152"/>
      <c r="AV75" s="152"/>
      <c r="AW75" s="152"/>
      <c r="AX75" s="152"/>
      <c r="AY75" s="152"/>
      <c r="AZ75" s="152"/>
      <c r="BA75" s="152"/>
      <c r="BB75" s="152"/>
      <c r="BC75" s="152"/>
      <c r="BD75" s="152"/>
      <c r="BE75" s="152"/>
      <c r="BF75" s="152"/>
      <c r="BG75" s="152"/>
      <c r="BH75" s="152"/>
      <c r="BI75" s="152"/>
      <c r="BJ75" s="152"/>
      <c r="BK75" s="152"/>
      <c r="BL75" s="152"/>
      <c r="BM75" s="152"/>
      <c r="BN75" s="152"/>
      <c r="BO75" s="152"/>
      <c r="BP75" s="152"/>
      <c r="BQ75" s="152"/>
      <c r="BR75" s="152"/>
      <c r="BS75" s="152"/>
      <c r="BT75" s="152"/>
      <c r="BU75" s="152"/>
      <c r="BV75" s="152"/>
      <c r="BW75" s="152"/>
      <c r="BX75" s="152"/>
      <c r="BY75" s="152"/>
      <c r="BZ75" s="153"/>
      <c r="CA75" s="152" t="s">
        <v>233</v>
      </c>
      <c r="CB75" s="152"/>
      <c r="CC75" s="152"/>
      <c r="CD75" s="152"/>
      <c r="CE75" s="152"/>
      <c r="CF75" s="152"/>
      <c r="CG75" s="152"/>
      <c r="CH75" s="152"/>
      <c r="CI75" s="152"/>
      <c r="CJ75" s="152"/>
      <c r="CK75" s="152"/>
      <c r="CL75" s="152"/>
      <c r="CM75" s="152"/>
      <c r="CN75" s="152"/>
      <c r="CO75" s="152"/>
      <c r="CP75" s="152"/>
      <c r="CQ75" s="152"/>
      <c r="CR75" s="152"/>
      <c r="CS75" s="152"/>
      <c r="CT75" s="152"/>
      <c r="CU75" s="152"/>
      <c r="CV75" s="152"/>
      <c r="CW75" s="152"/>
      <c r="CX75" s="152"/>
      <c r="CY75" s="152"/>
      <c r="CZ75" s="152"/>
      <c r="DA75" s="152"/>
      <c r="DB75" s="152"/>
      <c r="DC75" s="152"/>
      <c r="DD75" s="152"/>
      <c r="DE75" s="152"/>
      <c r="DF75" s="152"/>
      <c r="DG75" s="152"/>
      <c r="DH75" s="153"/>
    </row>
    <row r="76" spans="1:227" s="12" customFormat="1" ht="27" customHeight="1" x14ac:dyDescent="0.25">
      <c r="A76" s="210" t="s">
        <v>3</v>
      </c>
      <c r="B76" s="211"/>
      <c r="C76" s="211"/>
      <c r="D76" s="211"/>
      <c r="E76" s="211"/>
      <c r="F76" s="212"/>
      <c r="G76" s="20"/>
      <c r="H76" s="108" t="s">
        <v>299</v>
      </c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9"/>
      <c r="AT76" s="131" t="s">
        <v>301</v>
      </c>
      <c r="AU76" s="132"/>
      <c r="AV76" s="132"/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2"/>
      <c r="BK76" s="132"/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2"/>
      <c r="BZ76" s="133"/>
      <c r="CA76" s="132" t="s">
        <v>300</v>
      </c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2"/>
      <c r="CO76" s="132"/>
      <c r="CP76" s="132"/>
      <c r="CQ76" s="132"/>
      <c r="CR76" s="132"/>
      <c r="CS76" s="132"/>
      <c r="CT76" s="132"/>
      <c r="CU76" s="132"/>
      <c r="CV76" s="132"/>
      <c r="CW76" s="132"/>
      <c r="CX76" s="132"/>
      <c r="CY76" s="132"/>
      <c r="CZ76" s="132"/>
      <c r="DA76" s="132"/>
      <c r="DB76" s="132"/>
      <c r="DC76" s="132"/>
      <c r="DD76" s="132"/>
      <c r="DE76" s="132"/>
      <c r="DF76" s="132"/>
      <c r="DG76" s="132"/>
      <c r="DH76" s="133"/>
      <c r="DR76" s="35"/>
      <c r="DS76" s="160"/>
      <c r="DT76" s="160"/>
      <c r="DU76" s="160"/>
      <c r="DV76" s="160"/>
      <c r="DW76" s="160"/>
      <c r="DX76" s="160"/>
      <c r="DY76" s="160"/>
      <c r="DZ76" s="160"/>
      <c r="EA76" s="160"/>
      <c r="EB76" s="160"/>
      <c r="EC76" s="160"/>
      <c r="ED76" s="160"/>
      <c r="EE76" s="160"/>
      <c r="EF76" s="160"/>
      <c r="EG76" s="160"/>
      <c r="EH76" s="160"/>
      <c r="EI76" s="160"/>
      <c r="EJ76" s="160"/>
      <c r="EK76" s="160"/>
      <c r="EL76" s="160"/>
      <c r="EM76" s="160"/>
      <c r="EN76" s="160"/>
      <c r="EO76" s="160"/>
      <c r="EP76" s="160"/>
      <c r="EQ76" s="160"/>
      <c r="ER76" s="160"/>
      <c r="ES76" s="160"/>
      <c r="ET76" s="160"/>
      <c r="EU76" s="160"/>
      <c r="EV76" s="160"/>
      <c r="EW76" s="160"/>
      <c r="EX76" s="160"/>
      <c r="EY76" s="160"/>
      <c r="EZ76" s="160"/>
      <c r="FA76" s="160"/>
      <c r="FB76" s="160"/>
      <c r="FC76" s="160"/>
      <c r="FD76" s="160"/>
      <c r="FE76" s="161">
        <v>60000</v>
      </c>
      <c r="FF76" s="162"/>
      <c r="FG76" s="162"/>
      <c r="FH76" s="162"/>
      <c r="FI76" s="162"/>
      <c r="FJ76" s="162"/>
      <c r="FK76" s="162"/>
      <c r="FL76" s="162"/>
      <c r="FM76" s="162"/>
      <c r="FN76" s="162"/>
      <c r="FO76" s="162"/>
      <c r="FP76" s="162"/>
      <c r="FQ76" s="162"/>
      <c r="FR76" s="162"/>
      <c r="FS76" s="162"/>
      <c r="FT76" s="162"/>
      <c r="FU76" s="162"/>
      <c r="FV76" s="162"/>
      <c r="FW76" s="162"/>
      <c r="FX76" s="162"/>
      <c r="FY76" s="162"/>
      <c r="FZ76" s="162"/>
      <c r="GA76" s="162"/>
      <c r="GB76" s="162"/>
      <c r="GC76" s="162"/>
      <c r="GD76" s="162"/>
      <c r="GE76" s="162"/>
      <c r="GF76" s="162"/>
      <c r="GG76" s="162"/>
      <c r="GH76" s="162"/>
      <c r="GI76" s="162"/>
      <c r="GJ76" s="162"/>
      <c r="GK76" s="163"/>
      <c r="GL76" s="162">
        <v>60000</v>
      </c>
      <c r="GM76" s="162"/>
      <c r="GN76" s="162"/>
      <c r="GO76" s="162"/>
      <c r="GP76" s="162"/>
      <c r="GQ76" s="162"/>
      <c r="GR76" s="162"/>
      <c r="GS76" s="162"/>
      <c r="GT76" s="162"/>
      <c r="GU76" s="162"/>
      <c r="GV76" s="162"/>
      <c r="GW76" s="162"/>
      <c r="GX76" s="162"/>
      <c r="GY76" s="162"/>
      <c r="GZ76" s="162"/>
      <c r="HA76" s="162"/>
      <c r="HB76" s="162"/>
      <c r="HC76" s="162"/>
      <c r="HD76" s="162"/>
      <c r="HE76" s="162"/>
      <c r="HF76" s="162"/>
      <c r="HG76" s="162"/>
      <c r="HH76" s="162"/>
      <c r="HI76" s="162"/>
      <c r="HJ76" s="162"/>
      <c r="HK76" s="162"/>
      <c r="HL76" s="162"/>
      <c r="HM76" s="162"/>
      <c r="HN76" s="162"/>
      <c r="HO76" s="162"/>
      <c r="HP76" s="162"/>
      <c r="HQ76" s="162"/>
      <c r="HR76" s="162"/>
      <c r="HS76" s="163"/>
    </row>
    <row r="77" spans="1:227" s="12" customFormat="1" ht="27" customHeight="1" x14ac:dyDescent="0.25">
      <c r="A77" s="210" t="s">
        <v>4</v>
      </c>
      <c r="B77" s="211"/>
      <c r="C77" s="211"/>
      <c r="D77" s="211"/>
      <c r="E77" s="211"/>
      <c r="F77" s="212"/>
      <c r="G77" s="20"/>
      <c r="H77" s="108" t="s">
        <v>102</v>
      </c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9"/>
      <c r="AT77" s="251">
        <v>1</v>
      </c>
      <c r="AU77" s="335"/>
      <c r="AV77" s="335"/>
      <c r="AW77" s="335"/>
      <c r="AX77" s="335"/>
      <c r="AY77" s="335"/>
      <c r="AZ77" s="335"/>
      <c r="BA77" s="335"/>
      <c r="BB77" s="335"/>
      <c r="BC77" s="335"/>
      <c r="BD77" s="335"/>
      <c r="BE77" s="335"/>
      <c r="BF77" s="335"/>
      <c r="BG77" s="335"/>
      <c r="BH77" s="335"/>
      <c r="BI77" s="335"/>
      <c r="BJ77" s="335"/>
      <c r="BK77" s="335"/>
      <c r="BL77" s="335"/>
      <c r="BM77" s="335"/>
      <c r="BN77" s="335"/>
      <c r="BO77" s="335"/>
      <c r="BP77" s="335"/>
      <c r="BQ77" s="335"/>
      <c r="BR77" s="335"/>
      <c r="BS77" s="335"/>
      <c r="BT77" s="335"/>
      <c r="BU77" s="335"/>
      <c r="BV77" s="335"/>
      <c r="BW77" s="335"/>
      <c r="BX77" s="335"/>
      <c r="BY77" s="335"/>
      <c r="BZ77" s="336"/>
      <c r="CA77" s="335">
        <v>1</v>
      </c>
      <c r="CB77" s="335"/>
      <c r="CC77" s="335"/>
      <c r="CD77" s="335"/>
      <c r="CE77" s="335"/>
      <c r="CF77" s="335"/>
      <c r="CG77" s="335"/>
      <c r="CH77" s="335"/>
      <c r="CI77" s="335"/>
      <c r="CJ77" s="335"/>
      <c r="CK77" s="335"/>
      <c r="CL77" s="335"/>
      <c r="CM77" s="335"/>
      <c r="CN77" s="335"/>
      <c r="CO77" s="335"/>
      <c r="CP77" s="335"/>
      <c r="CQ77" s="335"/>
      <c r="CR77" s="335"/>
      <c r="CS77" s="335"/>
      <c r="CT77" s="335"/>
      <c r="CU77" s="335"/>
      <c r="CV77" s="335"/>
      <c r="CW77" s="335"/>
      <c r="CX77" s="335"/>
      <c r="CY77" s="335"/>
      <c r="CZ77" s="335"/>
      <c r="DA77" s="335"/>
      <c r="DB77" s="335"/>
      <c r="DC77" s="335"/>
      <c r="DD77" s="335"/>
      <c r="DE77" s="335"/>
      <c r="DF77" s="335"/>
      <c r="DG77" s="335"/>
      <c r="DH77" s="336"/>
      <c r="DR77" s="35"/>
      <c r="DS77" s="160"/>
      <c r="DT77" s="160"/>
      <c r="DU77" s="160"/>
      <c r="DV77" s="160"/>
      <c r="DW77" s="160"/>
      <c r="DX77" s="160"/>
      <c r="DY77" s="160"/>
      <c r="DZ77" s="160"/>
      <c r="EA77" s="160"/>
      <c r="EB77" s="160"/>
      <c r="EC77" s="160"/>
      <c r="ED77" s="160"/>
      <c r="EE77" s="160"/>
      <c r="EF77" s="160"/>
      <c r="EG77" s="160"/>
      <c r="EH77" s="160"/>
      <c r="EI77" s="160"/>
      <c r="EJ77" s="160"/>
      <c r="EK77" s="160"/>
      <c r="EL77" s="160"/>
      <c r="EM77" s="160"/>
      <c r="EN77" s="160"/>
      <c r="EO77" s="160"/>
      <c r="EP77" s="160"/>
      <c r="EQ77" s="160"/>
      <c r="ER77" s="160"/>
      <c r="ES77" s="160"/>
      <c r="ET77" s="160"/>
      <c r="EU77" s="160"/>
      <c r="EV77" s="160"/>
      <c r="EW77" s="160"/>
      <c r="EX77" s="160"/>
      <c r="EY77" s="160"/>
      <c r="EZ77" s="160"/>
      <c r="FA77" s="160"/>
      <c r="FB77" s="160"/>
      <c r="FC77" s="160"/>
      <c r="FD77" s="160"/>
      <c r="FE77" s="164">
        <v>1</v>
      </c>
      <c r="FF77" s="165"/>
      <c r="FG77" s="165"/>
      <c r="FH77" s="165"/>
      <c r="FI77" s="165"/>
      <c r="FJ77" s="165"/>
      <c r="FK77" s="165"/>
      <c r="FL77" s="165"/>
      <c r="FM77" s="165"/>
      <c r="FN77" s="165"/>
      <c r="FO77" s="165"/>
      <c r="FP77" s="165"/>
      <c r="FQ77" s="165"/>
      <c r="FR77" s="165"/>
      <c r="FS77" s="165"/>
      <c r="FT77" s="165"/>
      <c r="FU77" s="165"/>
      <c r="FV77" s="165"/>
      <c r="FW77" s="165"/>
      <c r="FX77" s="165"/>
      <c r="FY77" s="165"/>
      <c r="FZ77" s="165"/>
      <c r="GA77" s="165"/>
      <c r="GB77" s="165"/>
      <c r="GC77" s="165"/>
      <c r="GD77" s="165"/>
      <c r="GE77" s="165"/>
      <c r="GF77" s="165"/>
      <c r="GG77" s="165"/>
      <c r="GH77" s="165"/>
      <c r="GI77" s="165"/>
      <c r="GJ77" s="165"/>
      <c r="GK77" s="166"/>
      <c r="GL77" s="165">
        <v>1</v>
      </c>
      <c r="GM77" s="165"/>
      <c r="GN77" s="165"/>
      <c r="GO77" s="165"/>
      <c r="GP77" s="165"/>
      <c r="GQ77" s="165"/>
      <c r="GR77" s="165"/>
      <c r="GS77" s="165"/>
      <c r="GT77" s="165"/>
      <c r="GU77" s="165"/>
      <c r="GV77" s="165"/>
      <c r="GW77" s="165"/>
      <c r="GX77" s="165"/>
      <c r="GY77" s="165"/>
      <c r="GZ77" s="165"/>
      <c r="HA77" s="165"/>
      <c r="HB77" s="165"/>
      <c r="HC77" s="165"/>
      <c r="HD77" s="165"/>
      <c r="HE77" s="165"/>
      <c r="HF77" s="165"/>
      <c r="HG77" s="165"/>
      <c r="HH77" s="165"/>
      <c r="HI77" s="165"/>
      <c r="HJ77" s="165"/>
      <c r="HK77" s="165"/>
      <c r="HL77" s="165"/>
      <c r="HM77" s="165"/>
      <c r="HN77" s="165"/>
      <c r="HO77" s="165"/>
      <c r="HP77" s="165"/>
      <c r="HQ77" s="165"/>
      <c r="HR77" s="165"/>
      <c r="HS77" s="166"/>
    </row>
    <row r="78" spans="1:227" s="12" customFormat="1" ht="84.75" customHeight="1" x14ac:dyDescent="0.25">
      <c r="A78" s="210" t="s">
        <v>30</v>
      </c>
      <c r="B78" s="211"/>
      <c r="C78" s="211"/>
      <c r="D78" s="211"/>
      <c r="E78" s="211"/>
      <c r="F78" s="212"/>
      <c r="G78" s="20"/>
      <c r="H78" s="108" t="s">
        <v>49</v>
      </c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9"/>
      <c r="AT78" s="110" t="s">
        <v>181</v>
      </c>
      <c r="AU78" s="111"/>
      <c r="AV78" s="111"/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  <c r="BH78" s="111"/>
      <c r="BI78" s="111"/>
      <c r="BJ78" s="111"/>
      <c r="BK78" s="111"/>
      <c r="BL78" s="111"/>
      <c r="BM78" s="111"/>
      <c r="BN78" s="111"/>
      <c r="BO78" s="111"/>
      <c r="BP78" s="111"/>
      <c r="BQ78" s="111"/>
      <c r="BR78" s="111"/>
      <c r="BS78" s="111"/>
      <c r="BT78" s="111"/>
      <c r="BU78" s="111"/>
      <c r="BV78" s="111"/>
      <c r="BW78" s="111"/>
      <c r="BX78" s="111"/>
      <c r="BY78" s="111"/>
      <c r="BZ78" s="112"/>
      <c r="CA78" s="111" t="s">
        <v>181</v>
      </c>
      <c r="CB78" s="111"/>
      <c r="CC78" s="111"/>
      <c r="CD78" s="111"/>
      <c r="CE78" s="111"/>
      <c r="CF78" s="111"/>
      <c r="CG78" s="111"/>
      <c r="CH78" s="111"/>
      <c r="CI78" s="111"/>
      <c r="CJ78" s="111"/>
      <c r="CK78" s="111"/>
      <c r="CL78" s="111"/>
      <c r="CM78" s="111"/>
      <c r="CN78" s="111"/>
      <c r="CO78" s="111"/>
      <c r="CP78" s="111"/>
      <c r="CQ78" s="111"/>
      <c r="CR78" s="111"/>
      <c r="CS78" s="111"/>
      <c r="CT78" s="111"/>
      <c r="CU78" s="111"/>
      <c r="CV78" s="111"/>
      <c r="CW78" s="111"/>
      <c r="CX78" s="111"/>
      <c r="CY78" s="111"/>
      <c r="CZ78" s="111"/>
      <c r="DA78" s="111"/>
      <c r="DB78" s="111"/>
      <c r="DC78" s="111"/>
      <c r="DD78" s="111"/>
      <c r="DE78" s="111"/>
      <c r="DF78" s="111"/>
      <c r="DG78" s="111"/>
      <c r="DH78" s="112"/>
      <c r="DR78" s="35"/>
      <c r="DS78" s="160"/>
      <c r="DT78" s="160"/>
      <c r="DU78" s="160"/>
      <c r="DV78" s="160"/>
      <c r="DW78" s="160"/>
      <c r="DX78" s="160"/>
      <c r="DY78" s="160"/>
      <c r="DZ78" s="160"/>
      <c r="EA78" s="160"/>
      <c r="EB78" s="160"/>
      <c r="EC78" s="160"/>
      <c r="ED78" s="160"/>
      <c r="EE78" s="160"/>
      <c r="EF78" s="160"/>
      <c r="EG78" s="160"/>
      <c r="EH78" s="160"/>
      <c r="EI78" s="160"/>
      <c r="EJ78" s="160"/>
      <c r="EK78" s="160"/>
      <c r="EL78" s="160"/>
      <c r="EM78" s="160"/>
      <c r="EN78" s="160"/>
      <c r="EO78" s="160"/>
      <c r="EP78" s="160"/>
      <c r="EQ78" s="160"/>
      <c r="ER78" s="160"/>
      <c r="ES78" s="160"/>
      <c r="ET78" s="160"/>
      <c r="EU78" s="160"/>
      <c r="EV78" s="160"/>
      <c r="EW78" s="160"/>
      <c r="EX78" s="160"/>
      <c r="EY78" s="160"/>
      <c r="EZ78" s="160"/>
      <c r="FA78" s="160"/>
      <c r="FB78" s="160"/>
      <c r="FC78" s="160"/>
      <c r="FD78" s="160"/>
      <c r="FE78" s="142" t="s">
        <v>181</v>
      </c>
      <c r="FF78" s="143"/>
      <c r="FG78" s="143"/>
      <c r="FH78" s="143"/>
      <c r="FI78" s="143"/>
      <c r="FJ78" s="143"/>
      <c r="FK78" s="143"/>
      <c r="FL78" s="143"/>
      <c r="FM78" s="143"/>
      <c r="FN78" s="143"/>
      <c r="FO78" s="143"/>
      <c r="FP78" s="143"/>
      <c r="FQ78" s="143"/>
      <c r="FR78" s="143"/>
      <c r="FS78" s="143"/>
      <c r="FT78" s="143"/>
      <c r="FU78" s="143"/>
      <c r="FV78" s="143"/>
      <c r="FW78" s="143"/>
      <c r="FX78" s="143"/>
      <c r="FY78" s="143"/>
      <c r="FZ78" s="143"/>
      <c r="GA78" s="143"/>
      <c r="GB78" s="143"/>
      <c r="GC78" s="143"/>
      <c r="GD78" s="143"/>
      <c r="GE78" s="143"/>
      <c r="GF78" s="143"/>
      <c r="GG78" s="143"/>
      <c r="GH78" s="143"/>
      <c r="GI78" s="143"/>
      <c r="GJ78" s="143"/>
      <c r="GK78" s="144"/>
      <c r="GL78" s="143" t="s">
        <v>181</v>
      </c>
      <c r="GM78" s="143"/>
      <c r="GN78" s="143"/>
      <c r="GO78" s="143"/>
      <c r="GP78" s="143"/>
      <c r="GQ78" s="143"/>
      <c r="GR78" s="143"/>
      <c r="GS78" s="143"/>
      <c r="GT78" s="143"/>
      <c r="GU78" s="143"/>
      <c r="GV78" s="143"/>
      <c r="GW78" s="143"/>
      <c r="GX78" s="143"/>
      <c r="GY78" s="143"/>
      <c r="GZ78" s="143"/>
      <c r="HA78" s="143"/>
      <c r="HB78" s="143"/>
      <c r="HC78" s="143"/>
      <c r="HD78" s="143"/>
      <c r="HE78" s="143"/>
      <c r="HF78" s="143"/>
      <c r="HG78" s="143"/>
      <c r="HH78" s="143"/>
      <c r="HI78" s="143"/>
      <c r="HJ78" s="143"/>
      <c r="HK78" s="143"/>
      <c r="HL78" s="143"/>
      <c r="HM78" s="143"/>
      <c r="HN78" s="143"/>
      <c r="HO78" s="143"/>
      <c r="HP78" s="143"/>
      <c r="HQ78" s="143"/>
      <c r="HR78" s="143"/>
      <c r="HS78" s="144"/>
    </row>
    <row r="79" spans="1:227" s="12" customFormat="1" ht="25.5" customHeight="1" x14ac:dyDescent="0.25">
      <c r="A79" s="210" t="s">
        <v>31</v>
      </c>
      <c r="B79" s="211"/>
      <c r="C79" s="211"/>
      <c r="D79" s="211"/>
      <c r="E79" s="211"/>
      <c r="F79" s="212"/>
      <c r="G79" s="20"/>
      <c r="H79" s="108" t="s">
        <v>103</v>
      </c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9"/>
      <c r="AT79" s="131">
        <v>2029058</v>
      </c>
      <c r="AU79" s="132"/>
      <c r="AV79" s="132"/>
      <c r="AW79" s="132"/>
      <c r="AX79" s="132"/>
      <c r="AY79" s="132"/>
      <c r="AZ79" s="132"/>
      <c r="BA79" s="132"/>
      <c r="BB79" s="132"/>
      <c r="BC79" s="132"/>
      <c r="BD79" s="132"/>
      <c r="BE79" s="132"/>
      <c r="BF79" s="132"/>
      <c r="BG79" s="132"/>
      <c r="BH79" s="132"/>
      <c r="BI79" s="132"/>
      <c r="BJ79" s="132"/>
      <c r="BK79" s="132"/>
      <c r="BL79" s="132"/>
      <c r="BM79" s="132"/>
      <c r="BN79" s="132"/>
      <c r="BO79" s="132"/>
      <c r="BP79" s="132"/>
      <c r="BQ79" s="132"/>
      <c r="BR79" s="132"/>
      <c r="BS79" s="132"/>
      <c r="BT79" s="132"/>
      <c r="BU79" s="132"/>
      <c r="BV79" s="132"/>
      <c r="BW79" s="132"/>
      <c r="BX79" s="132"/>
      <c r="BY79" s="132"/>
      <c r="BZ79" s="133"/>
      <c r="CA79" s="132">
        <v>56582</v>
      </c>
      <c r="CB79" s="132"/>
      <c r="CC79" s="132"/>
      <c r="CD79" s="132"/>
      <c r="CE79" s="132"/>
      <c r="CF79" s="132"/>
      <c r="CG79" s="132"/>
      <c r="CH79" s="132"/>
      <c r="CI79" s="132"/>
      <c r="CJ79" s="132"/>
      <c r="CK79" s="132"/>
      <c r="CL79" s="132"/>
      <c r="CM79" s="132"/>
      <c r="CN79" s="132"/>
      <c r="CO79" s="132"/>
      <c r="CP79" s="132"/>
      <c r="CQ79" s="132"/>
      <c r="CR79" s="132"/>
      <c r="CS79" s="132"/>
      <c r="CT79" s="132"/>
      <c r="CU79" s="132"/>
      <c r="CV79" s="132"/>
      <c r="CW79" s="132"/>
      <c r="CX79" s="132"/>
      <c r="CY79" s="132"/>
      <c r="CZ79" s="132"/>
      <c r="DA79" s="132"/>
      <c r="DB79" s="132"/>
      <c r="DC79" s="132"/>
      <c r="DD79" s="132"/>
      <c r="DE79" s="132"/>
      <c r="DF79" s="132"/>
      <c r="DG79" s="132"/>
      <c r="DH79" s="133"/>
      <c r="DR79" s="35"/>
      <c r="DS79" s="160"/>
      <c r="DT79" s="160"/>
      <c r="DU79" s="160"/>
      <c r="DV79" s="160"/>
      <c r="DW79" s="160"/>
      <c r="DX79" s="160"/>
      <c r="DY79" s="160"/>
      <c r="DZ79" s="160"/>
      <c r="EA79" s="160"/>
      <c r="EB79" s="160"/>
      <c r="EC79" s="160"/>
      <c r="ED79" s="160"/>
      <c r="EE79" s="160"/>
      <c r="EF79" s="160"/>
      <c r="EG79" s="160"/>
      <c r="EH79" s="160"/>
      <c r="EI79" s="160"/>
      <c r="EJ79" s="160"/>
      <c r="EK79" s="160"/>
      <c r="EL79" s="160"/>
      <c r="EM79" s="160"/>
      <c r="EN79" s="160"/>
      <c r="EO79" s="160"/>
      <c r="EP79" s="160"/>
      <c r="EQ79" s="160"/>
      <c r="ER79" s="160"/>
      <c r="ES79" s="160"/>
      <c r="ET79" s="160"/>
      <c r="EU79" s="160"/>
      <c r="EV79" s="160"/>
      <c r="EW79" s="160"/>
      <c r="EX79" s="160"/>
      <c r="EY79" s="160"/>
      <c r="EZ79" s="160"/>
      <c r="FA79" s="160"/>
      <c r="FB79" s="160"/>
      <c r="FC79" s="160"/>
      <c r="FD79" s="160"/>
      <c r="FE79" s="161">
        <v>500000</v>
      </c>
      <c r="FF79" s="162"/>
      <c r="FG79" s="162"/>
      <c r="FH79" s="162"/>
      <c r="FI79" s="162"/>
      <c r="FJ79" s="162"/>
      <c r="FK79" s="162"/>
      <c r="FL79" s="162"/>
      <c r="FM79" s="162"/>
      <c r="FN79" s="162"/>
      <c r="FO79" s="162"/>
      <c r="FP79" s="162"/>
      <c r="FQ79" s="162"/>
      <c r="FR79" s="162"/>
      <c r="FS79" s="162"/>
      <c r="FT79" s="162"/>
      <c r="FU79" s="162"/>
      <c r="FV79" s="162"/>
      <c r="FW79" s="162"/>
      <c r="FX79" s="162"/>
      <c r="FY79" s="162"/>
      <c r="FZ79" s="162"/>
      <c r="GA79" s="162"/>
      <c r="GB79" s="162"/>
      <c r="GC79" s="162"/>
      <c r="GD79" s="162"/>
      <c r="GE79" s="162"/>
      <c r="GF79" s="162"/>
      <c r="GG79" s="162"/>
      <c r="GH79" s="162"/>
      <c r="GI79" s="162"/>
      <c r="GJ79" s="162"/>
      <c r="GK79" s="163"/>
      <c r="GL79" s="162">
        <v>500000</v>
      </c>
      <c r="GM79" s="162"/>
      <c r="GN79" s="162"/>
      <c r="GO79" s="162"/>
      <c r="GP79" s="162"/>
      <c r="GQ79" s="162"/>
      <c r="GR79" s="162"/>
      <c r="GS79" s="162"/>
      <c r="GT79" s="162"/>
      <c r="GU79" s="162"/>
      <c r="GV79" s="162"/>
      <c r="GW79" s="162"/>
      <c r="GX79" s="162"/>
      <c r="GY79" s="162"/>
      <c r="GZ79" s="162"/>
      <c r="HA79" s="162"/>
      <c r="HB79" s="162"/>
      <c r="HC79" s="162"/>
      <c r="HD79" s="162"/>
      <c r="HE79" s="162"/>
      <c r="HF79" s="162"/>
      <c r="HG79" s="162"/>
      <c r="HH79" s="162"/>
      <c r="HI79" s="162"/>
      <c r="HJ79" s="162"/>
      <c r="HK79" s="162"/>
      <c r="HL79" s="162"/>
      <c r="HM79" s="162"/>
      <c r="HN79" s="162"/>
      <c r="HO79" s="162"/>
      <c r="HP79" s="162"/>
      <c r="HQ79" s="162"/>
      <c r="HR79" s="162"/>
      <c r="HS79" s="163"/>
    </row>
    <row r="80" spans="1:227" s="12" customFormat="1" ht="51.75" customHeight="1" x14ac:dyDescent="0.25">
      <c r="A80" s="210" t="s">
        <v>32</v>
      </c>
      <c r="B80" s="211"/>
      <c r="C80" s="211"/>
      <c r="D80" s="211"/>
      <c r="E80" s="211"/>
      <c r="F80" s="212"/>
      <c r="G80" s="20"/>
      <c r="H80" s="108" t="s">
        <v>104</v>
      </c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9"/>
      <c r="AT80" s="110" t="s">
        <v>77</v>
      </c>
      <c r="AU80" s="111"/>
      <c r="AV80" s="111"/>
      <c r="AW80" s="111"/>
      <c r="AX80" s="111"/>
      <c r="AY80" s="111"/>
      <c r="AZ80" s="111"/>
      <c r="BA80" s="111"/>
      <c r="BB80" s="111"/>
      <c r="BC80" s="111"/>
      <c r="BD80" s="111"/>
      <c r="BE80" s="111"/>
      <c r="BF80" s="111"/>
      <c r="BG80" s="111"/>
      <c r="BH80" s="111"/>
      <c r="BI80" s="111"/>
      <c r="BJ80" s="111"/>
      <c r="BK80" s="111"/>
      <c r="BL80" s="111"/>
      <c r="BM80" s="111"/>
      <c r="BN80" s="111"/>
      <c r="BO80" s="111"/>
      <c r="BP80" s="111"/>
      <c r="BQ80" s="111"/>
      <c r="BR80" s="111"/>
      <c r="BS80" s="111"/>
      <c r="BT80" s="111"/>
      <c r="BU80" s="111"/>
      <c r="BV80" s="111"/>
      <c r="BW80" s="111"/>
      <c r="BX80" s="111"/>
      <c r="BY80" s="111"/>
      <c r="BZ80" s="112"/>
      <c r="CA80" s="111" t="s">
        <v>77</v>
      </c>
      <c r="CB80" s="111"/>
      <c r="CC80" s="111"/>
      <c r="CD80" s="111"/>
      <c r="CE80" s="111"/>
      <c r="CF80" s="111"/>
      <c r="CG80" s="111"/>
      <c r="CH80" s="111"/>
      <c r="CI80" s="111"/>
      <c r="CJ80" s="111"/>
      <c r="CK80" s="111"/>
      <c r="CL80" s="111"/>
      <c r="CM80" s="111"/>
      <c r="CN80" s="111"/>
      <c r="CO80" s="111"/>
      <c r="CP80" s="111"/>
      <c r="CQ80" s="111"/>
      <c r="CR80" s="111"/>
      <c r="CS80" s="111"/>
      <c r="CT80" s="111"/>
      <c r="CU80" s="111"/>
      <c r="CV80" s="111"/>
      <c r="CW80" s="111"/>
      <c r="CX80" s="111"/>
      <c r="CY80" s="111"/>
      <c r="CZ80" s="111"/>
      <c r="DA80" s="111"/>
      <c r="DB80" s="111"/>
      <c r="DC80" s="111"/>
      <c r="DD80" s="111"/>
      <c r="DE80" s="111"/>
      <c r="DF80" s="111"/>
      <c r="DG80" s="111"/>
      <c r="DH80" s="112"/>
      <c r="DR80" s="35"/>
      <c r="DS80" s="160"/>
      <c r="DT80" s="160"/>
      <c r="DU80" s="160"/>
      <c r="DV80" s="160"/>
      <c r="DW80" s="160"/>
      <c r="DX80" s="160"/>
      <c r="DY80" s="160"/>
      <c r="DZ80" s="160"/>
      <c r="EA80" s="160"/>
      <c r="EB80" s="160"/>
      <c r="EC80" s="160"/>
      <c r="ED80" s="160"/>
      <c r="EE80" s="160"/>
      <c r="EF80" s="160"/>
      <c r="EG80" s="160"/>
      <c r="EH80" s="160"/>
      <c r="EI80" s="160"/>
      <c r="EJ80" s="160"/>
      <c r="EK80" s="160"/>
      <c r="EL80" s="160"/>
      <c r="EM80" s="160"/>
      <c r="EN80" s="160"/>
      <c r="EO80" s="160"/>
      <c r="EP80" s="160"/>
      <c r="EQ80" s="160"/>
      <c r="ER80" s="160"/>
      <c r="ES80" s="160"/>
      <c r="ET80" s="160"/>
      <c r="EU80" s="160"/>
      <c r="EV80" s="160"/>
      <c r="EW80" s="160"/>
      <c r="EX80" s="160"/>
      <c r="EY80" s="160"/>
      <c r="EZ80" s="160"/>
      <c r="FA80" s="160"/>
      <c r="FB80" s="160"/>
      <c r="FC80" s="160"/>
      <c r="FD80" s="160"/>
      <c r="FE80" s="142" t="s">
        <v>77</v>
      </c>
      <c r="FF80" s="143"/>
      <c r="FG80" s="143"/>
      <c r="FH80" s="143"/>
      <c r="FI80" s="143"/>
      <c r="FJ80" s="143"/>
      <c r="FK80" s="143"/>
      <c r="FL80" s="143"/>
      <c r="FM80" s="143"/>
      <c r="FN80" s="143"/>
      <c r="FO80" s="143"/>
      <c r="FP80" s="143"/>
      <c r="FQ80" s="143"/>
      <c r="FR80" s="143"/>
      <c r="FS80" s="143"/>
      <c r="FT80" s="143"/>
      <c r="FU80" s="143"/>
      <c r="FV80" s="143"/>
      <c r="FW80" s="143"/>
      <c r="FX80" s="143"/>
      <c r="FY80" s="143"/>
      <c r="FZ80" s="143"/>
      <c r="GA80" s="143"/>
      <c r="GB80" s="143"/>
      <c r="GC80" s="143"/>
      <c r="GD80" s="143"/>
      <c r="GE80" s="143"/>
      <c r="GF80" s="143"/>
      <c r="GG80" s="143"/>
      <c r="GH80" s="143"/>
      <c r="GI80" s="143"/>
      <c r="GJ80" s="143"/>
      <c r="GK80" s="144"/>
      <c r="GL80" s="143" t="s">
        <v>77</v>
      </c>
      <c r="GM80" s="143"/>
      <c r="GN80" s="143"/>
      <c r="GO80" s="143"/>
      <c r="GP80" s="143"/>
      <c r="GQ80" s="143"/>
      <c r="GR80" s="143"/>
      <c r="GS80" s="143"/>
      <c r="GT80" s="143"/>
      <c r="GU80" s="143"/>
      <c r="GV80" s="143"/>
      <c r="GW80" s="143"/>
      <c r="GX80" s="143"/>
      <c r="GY80" s="143"/>
      <c r="GZ80" s="143"/>
      <c r="HA80" s="143"/>
      <c r="HB80" s="143"/>
      <c r="HC80" s="143"/>
      <c r="HD80" s="143"/>
      <c r="HE80" s="143"/>
      <c r="HF80" s="143"/>
      <c r="HG80" s="143"/>
      <c r="HH80" s="143"/>
      <c r="HI80" s="143"/>
      <c r="HJ80" s="143"/>
      <c r="HK80" s="143"/>
      <c r="HL80" s="143"/>
      <c r="HM80" s="143"/>
      <c r="HN80" s="143"/>
      <c r="HO80" s="143"/>
      <c r="HP80" s="143"/>
      <c r="HQ80" s="143"/>
      <c r="HR80" s="143"/>
      <c r="HS80" s="144"/>
    </row>
    <row r="81" spans="1:227" s="12" customFormat="1" ht="90.75" customHeight="1" x14ac:dyDescent="0.25">
      <c r="A81" s="210" t="s">
        <v>33</v>
      </c>
      <c r="B81" s="211"/>
      <c r="C81" s="211"/>
      <c r="D81" s="211"/>
      <c r="E81" s="211"/>
      <c r="F81" s="212"/>
      <c r="G81" s="20"/>
      <c r="H81" s="108" t="s">
        <v>105</v>
      </c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9"/>
      <c r="AT81" s="110" t="s">
        <v>77</v>
      </c>
      <c r="AU81" s="111"/>
      <c r="AV81" s="111"/>
      <c r="AW81" s="111"/>
      <c r="AX81" s="111"/>
      <c r="AY81" s="111"/>
      <c r="AZ81" s="111"/>
      <c r="BA81" s="111"/>
      <c r="BB81" s="111"/>
      <c r="BC81" s="111"/>
      <c r="BD81" s="111"/>
      <c r="BE81" s="111"/>
      <c r="BF81" s="111"/>
      <c r="BG81" s="111"/>
      <c r="BH81" s="111"/>
      <c r="BI81" s="111"/>
      <c r="BJ81" s="111"/>
      <c r="BK81" s="111"/>
      <c r="BL81" s="111"/>
      <c r="BM81" s="111"/>
      <c r="BN81" s="111"/>
      <c r="BO81" s="111"/>
      <c r="BP81" s="111"/>
      <c r="BQ81" s="111"/>
      <c r="BR81" s="111"/>
      <c r="BS81" s="111"/>
      <c r="BT81" s="111"/>
      <c r="BU81" s="111"/>
      <c r="BV81" s="111"/>
      <c r="BW81" s="111"/>
      <c r="BX81" s="111"/>
      <c r="BY81" s="111"/>
      <c r="BZ81" s="112"/>
      <c r="CA81" s="111" t="s">
        <v>77</v>
      </c>
      <c r="CB81" s="111"/>
      <c r="CC81" s="111"/>
      <c r="CD81" s="111"/>
      <c r="CE81" s="111"/>
      <c r="CF81" s="111"/>
      <c r="CG81" s="111"/>
      <c r="CH81" s="111"/>
      <c r="CI81" s="111"/>
      <c r="CJ81" s="111"/>
      <c r="CK81" s="111"/>
      <c r="CL81" s="111"/>
      <c r="CM81" s="111"/>
      <c r="CN81" s="111"/>
      <c r="CO81" s="111"/>
      <c r="CP81" s="111"/>
      <c r="CQ81" s="111"/>
      <c r="CR81" s="111"/>
      <c r="CS81" s="111"/>
      <c r="CT81" s="111"/>
      <c r="CU81" s="111"/>
      <c r="CV81" s="111"/>
      <c r="CW81" s="111"/>
      <c r="CX81" s="111"/>
      <c r="CY81" s="111"/>
      <c r="CZ81" s="111"/>
      <c r="DA81" s="111"/>
      <c r="DB81" s="111"/>
      <c r="DC81" s="111"/>
      <c r="DD81" s="111"/>
      <c r="DE81" s="111"/>
      <c r="DF81" s="111"/>
      <c r="DG81" s="111"/>
      <c r="DH81" s="112"/>
      <c r="DR81" s="35"/>
      <c r="DS81" s="160"/>
      <c r="DT81" s="160"/>
      <c r="DU81" s="160"/>
      <c r="DV81" s="160"/>
      <c r="DW81" s="160"/>
      <c r="DX81" s="160"/>
      <c r="DY81" s="160"/>
      <c r="DZ81" s="160"/>
      <c r="EA81" s="160"/>
      <c r="EB81" s="160"/>
      <c r="EC81" s="160"/>
      <c r="ED81" s="160"/>
      <c r="EE81" s="160"/>
      <c r="EF81" s="160"/>
      <c r="EG81" s="160"/>
      <c r="EH81" s="160"/>
      <c r="EI81" s="160"/>
      <c r="EJ81" s="160"/>
      <c r="EK81" s="160"/>
      <c r="EL81" s="160"/>
      <c r="EM81" s="160"/>
      <c r="EN81" s="160"/>
      <c r="EO81" s="160"/>
      <c r="EP81" s="160"/>
      <c r="EQ81" s="160"/>
      <c r="ER81" s="160"/>
      <c r="ES81" s="160"/>
      <c r="ET81" s="160"/>
      <c r="EU81" s="160"/>
      <c r="EV81" s="160"/>
      <c r="EW81" s="160"/>
      <c r="EX81" s="160"/>
      <c r="EY81" s="160"/>
      <c r="EZ81" s="160"/>
      <c r="FA81" s="160"/>
      <c r="FB81" s="160"/>
      <c r="FC81" s="160"/>
      <c r="FD81" s="160"/>
      <c r="FE81" s="142" t="s">
        <v>77</v>
      </c>
      <c r="FF81" s="143"/>
      <c r="FG81" s="143"/>
      <c r="FH81" s="143"/>
      <c r="FI81" s="143"/>
      <c r="FJ81" s="143"/>
      <c r="FK81" s="143"/>
      <c r="FL81" s="143"/>
      <c r="FM81" s="143"/>
      <c r="FN81" s="143"/>
      <c r="FO81" s="143"/>
      <c r="FP81" s="143"/>
      <c r="FQ81" s="143"/>
      <c r="FR81" s="143"/>
      <c r="FS81" s="143"/>
      <c r="FT81" s="143"/>
      <c r="FU81" s="143"/>
      <c r="FV81" s="143"/>
      <c r="FW81" s="143"/>
      <c r="FX81" s="143"/>
      <c r="FY81" s="143"/>
      <c r="FZ81" s="143"/>
      <c r="GA81" s="143"/>
      <c r="GB81" s="143"/>
      <c r="GC81" s="143"/>
      <c r="GD81" s="143"/>
      <c r="GE81" s="143"/>
      <c r="GF81" s="143"/>
      <c r="GG81" s="143"/>
      <c r="GH81" s="143"/>
      <c r="GI81" s="143"/>
      <c r="GJ81" s="143"/>
      <c r="GK81" s="144"/>
      <c r="GL81" s="143" t="s">
        <v>77</v>
      </c>
      <c r="GM81" s="143"/>
      <c r="GN81" s="143"/>
      <c r="GO81" s="143"/>
      <c r="GP81" s="143"/>
      <c r="GQ81" s="143"/>
      <c r="GR81" s="143"/>
      <c r="GS81" s="143"/>
      <c r="GT81" s="143"/>
      <c r="GU81" s="143"/>
      <c r="GV81" s="143"/>
      <c r="GW81" s="143"/>
      <c r="GX81" s="143"/>
      <c r="GY81" s="143"/>
      <c r="GZ81" s="143"/>
      <c r="HA81" s="143"/>
      <c r="HB81" s="143"/>
      <c r="HC81" s="143"/>
      <c r="HD81" s="143"/>
      <c r="HE81" s="143"/>
      <c r="HF81" s="143"/>
      <c r="HG81" s="143"/>
      <c r="HH81" s="143"/>
      <c r="HI81" s="143"/>
      <c r="HJ81" s="143"/>
      <c r="HK81" s="143"/>
      <c r="HL81" s="143"/>
      <c r="HM81" s="143"/>
      <c r="HN81" s="143"/>
      <c r="HO81" s="143"/>
      <c r="HP81" s="143"/>
      <c r="HQ81" s="143"/>
      <c r="HR81" s="143"/>
      <c r="HS81" s="144"/>
    </row>
    <row r="82" spans="1:227" s="12" customFormat="1" ht="39.75" customHeight="1" x14ac:dyDescent="0.25">
      <c r="A82" s="201" t="s">
        <v>34</v>
      </c>
      <c r="B82" s="202"/>
      <c r="C82" s="202"/>
      <c r="D82" s="202"/>
      <c r="E82" s="202"/>
      <c r="F82" s="203"/>
      <c r="G82" s="20"/>
      <c r="H82" s="108" t="s">
        <v>106</v>
      </c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9"/>
      <c r="AT82" s="131">
        <f>AT83+AT85+AT87</f>
        <v>1558555</v>
      </c>
      <c r="AU82" s="132"/>
      <c r="AV82" s="132"/>
      <c r="AW82" s="132"/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32"/>
      <c r="BI82" s="132"/>
      <c r="BJ82" s="132"/>
      <c r="BK82" s="132"/>
      <c r="BL82" s="132"/>
      <c r="BM82" s="132"/>
      <c r="BN82" s="132"/>
      <c r="BO82" s="132"/>
      <c r="BP82" s="132"/>
      <c r="BQ82" s="132"/>
      <c r="BR82" s="132"/>
      <c r="BS82" s="132"/>
      <c r="BT82" s="132"/>
      <c r="BU82" s="132"/>
      <c r="BV82" s="132"/>
      <c r="BW82" s="132"/>
      <c r="BX82" s="132"/>
      <c r="BY82" s="132"/>
      <c r="BZ82" s="133"/>
      <c r="CA82" s="132">
        <f>CA83+CA85+CA87</f>
        <v>255662</v>
      </c>
      <c r="CB82" s="132"/>
      <c r="CC82" s="132"/>
      <c r="CD82" s="132"/>
      <c r="CE82" s="132"/>
      <c r="CF82" s="132"/>
      <c r="CG82" s="132"/>
      <c r="CH82" s="132"/>
      <c r="CI82" s="132"/>
      <c r="CJ82" s="132"/>
      <c r="CK82" s="132"/>
      <c r="CL82" s="132"/>
      <c r="CM82" s="132"/>
      <c r="CN82" s="132"/>
      <c r="CO82" s="132"/>
      <c r="CP82" s="132"/>
      <c r="CQ82" s="132"/>
      <c r="CR82" s="132"/>
      <c r="CS82" s="132"/>
      <c r="CT82" s="132"/>
      <c r="CU82" s="132"/>
      <c r="CV82" s="132"/>
      <c r="CW82" s="132"/>
      <c r="CX82" s="132"/>
      <c r="CY82" s="132"/>
      <c r="CZ82" s="132"/>
      <c r="DA82" s="132"/>
      <c r="DB82" s="132"/>
      <c r="DC82" s="132"/>
      <c r="DD82" s="132"/>
      <c r="DE82" s="132"/>
      <c r="DF82" s="132"/>
      <c r="DG82" s="132"/>
      <c r="DH82" s="133"/>
      <c r="DR82" s="35"/>
      <c r="DS82" s="160"/>
      <c r="DT82" s="160"/>
      <c r="DU82" s="160"/>
      <c r="DV82" s="160"/>
      <c r="DW82" s="160"/>
      <c r="DX82" s="160"/>
      <c r="DY82" s="160"/>
      <c r="DZ82" s="160"/>
      <c r="EA82" s="160"/>
      <c r="EB82" s="160"/>
      <c r="EC82" s="160"/>
      <c r="ED82" s="160"/>
      <c r="EE82" s="160"/>
      <c r="EF82" s="160"/>
      <c r="EG82" s="160"/>
      <c r="EH82" s="160"/>
      <c r="EI82" s="160"/>
      <c r="EJ82" s="160"/>
      <c r="EK82" s="160"/>
      <c r="EL82" s="160"/>
      <c r="EM82" s="160"/>
      <c r="EN82" s="160"/>
      <c r="EO82" s="160"/>
      <c r="EP82" s="160"/>
      <c r="EQ82" s="160"/>
      <c r="ER82" s="160"/>
      <c r="ES82" s="160"/>
      <c r="ET82" s="160"/>
      <c r="EU82" s="160"/>
      <c r="EV82" s="160"/>
      <c r="EW82" s="160"/>
      <c r="EX82" s="160"/>
      <c r="EY82" s="160"/>
      <c r="EZ82" s="160"/>
      <c r="FA82" s="160"/>
      <c r="FB82" s="160"/>
      <c r="FC82" s="160"/>
      <c r="FD82" s="160"/>
      <c r="FE82" s="161">
        <f>FE83+FE85+FE87</f>
        <v>456500</v>
      </c>
      <c r="FF82" s="162"/>
      <c r="FG82" s="162"/>
      <c r="FH82" s="162"/>
      <c r="FI82" s="162"/>
      <c r="FJ82" s="162"/>
      <c r="FK82" s="162"/>
      <c r="FL82" s="162"/>
      <c r="FM82" s="162"/>
      <c r="FN82" s="162"/>
      <c r="FO82" s="162"/>
      <c r="FP82" s="162"/>
      <c r="FQ82" s="162"/>
      <c r="FR82" s="162"/>
      <c r="FS82" s="162"/>
      <c r="FT82" s="162"/>
      <c r="FU82" s="162"/>
      <c r="FV82" s="162"/>
      <c r="FW82" s="162"/>
      <c r="FX82" s="162"/>
      <c r="FY82" s="162"/>
      <c r="FZ82" s="162"/>
      <c r="GA82" s="162"/>
      <c r="GB82" s="162"/>
      <c r="GC82" s="162"/>
      <c r="GD82" s="162"/>
      <c r="GE82" s="162"/>
      <c r="GF82" s="162"/>
      <c r="GG82" s="162"/>
      <c r="GH82" s="162"/>
      <c r="GI82" s="162"/>
      <c r="GJ82" s="162"/>
      <c r="GK82" s="163"/>
      <c r="GL82" s="162">
        <f>GL83+GL85+GL87</f>
        <v>405700</v>
      </c>
      <c r="GM82" s="162"/>
      <c r="GN82" s="162"/>
      <c r="GO82" s="162"/>
      <c r="GP82" s="162"/>
      <c r="GQ82" s="162"/>
      <c r="GR82" s="162"/>
      <c r="GS82" s="162"/>
      <c r="GT82" s="162"/>
      <c r="GU82" s="162"/>
      <c r="GV82" s="162"/>
      <c r="GW82" s="162"/>
      <c r="GX82" s="162"/>
      <c r="GY82" s="162"/>
      <c r="GZ82" s="162"/>
      <c r="HA82" s="162"/>
      <c r="HB82" s="162"/>
      <c r="HC82" s="162"/>
      <c r="HD82" s="162"/>
      <c r="HE82" s="162"/>
      <c r="HF82" s="162"/>
      <c r="HG82" s="162"/>
      <c r="HH82" s="162"/>
      <c r="HI82" s="162"/>
      <c r="HJ82" s="162"/>
      <c r="HK82" s="162"/>
      <c r="HL82" s="162"/>
      <c r="HM82" s="162"/>
      <c r="HN82" s="162"/>
      <c r="HO82" s="162"/>
      <c r="HP82" s="162"/>
      <c r="HQ82" s="162"/>
      <c r="HR82" s="162"/>
      <c r="HS82" s="163"/>
    </row>
    <row r="83" spans="1:227" s="12" customFormat="1" ht="52.5" customHeight="1" x14ac:dyDescent="0.25">
      <c r="A83" s="204"/>
      <c r="B83" s="205"/>
      <c r="C83" s="205"/>
      <c r="D83" s="205"/>
      <c r="E83" s="205"/>
      <c r="F83" s="206"/>
      <c r="G83" s="30"/>
      <c r="H83" s="172" t="s">
        <v>107</v>
      </c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  <c r="Z83" s="172"/>
      <c r="AA83" s="172"/>
      <c r="AB83" s="172"/>
      <c r="AC83" s="172"/>
      <c r="AD83" s="172"/>
      <c r="AE83" s="172"/>
      <c r="AF83" s="172"/>
      <c r="AG83" s="172"/>
      <c r="AH83" s="172"/>
      <c r="AI83" s="172"/>
      <c r="AJ83" s="172"/>
      <c r="AK83" s="172"/>
      <c r="AL83" s="172"/>
      <c r="AM83" s="172"/>
      <c r="AN83" s="172"/>
      <c r="AO83" s="172"/>
      <c r="AP83" s="172"/>
      <c r="AQ83" s="172"/>
      <c r="AR83" s="172"/>
      <c r="AS83" s="173"/>
      <c r="AT83" s="272">
        <f>SUM(AT84)</f>
        <v>0</v>
      </c>
      <c r="AU83" s="253"/>
      <c r="AV83" s="253"/>
      <c r="AW83" s="253"/>
      <c r="AX83" s="253"/>
      <c r="AY83" s="253"/>
      <c r="AZ83" s="253"/>
      <c r="BA83" s="253"/>
      <c r="BB83" s="253"/>
      <c r="BC83" s="253"/>
      <c r="BD83" s="253"/>
      <c r="BE83" s="253"/>
      <c r="BF83" s="253"/>
      <c r="BG83" s="253"/>
      <c r="BH83" s="253"/>
      <c r="BI83" s="253"/>
      <c r="BJ83" s="253"/>
      <c r="BK83" s="253"/>
      <c r="BL83" s="253"/>
      <c r="BM83" s="253"/>
      <c r="BN83" s="253"/>
      <c r="BO83" s="253"/>
      <c r="BP83" s="253"/>
      <c r="BQ83" s="253"/>
      <c r="BR83" s="253"/>
      <c r="BS83" s="253"/>
      <c r="BT83" s="253"/>
      <c r="BU83" s="253"/>
      <c r="BV83" s="253"/>
      <c r="BW83" s="253"/>
      <c r="BX83" s="253"/>
      <c r="BY83" s="253"/>
      <c r="BZ83" s="254"/>
      <c r="CA83" s="253">
        <f>SUM(CA84)</f>
        <v>0</v>
      </c>
      <c r="CB83" s="253"/>
      <c r="CC83" s="253"/>
      <c r="CD83" s="253"/>
      <c r="CE83" s="253"/>
      <c r="CF83" s="253"/>
      <c r="CG83" s="253"/>
      <c r="CH83" s="253"/>
      <c r="CI83" s="253"/>
      <c r="CJ83" s="253"/>
      <c r="CK83" s="253"/>
      <c r="CL83" s="253"/>
      <c r="CM83" s="253"/>
      <c r="CN83" s="253"/>
      <c r="CO83" s="253"/>
      <c r="CP83" s="253"/>
      <c r="CQ83" s="253"/>
      <c r="CR83" s="253"/>
      <c r="CS83" s="253"/>
      <c r="CT83" s="253"/>
      <c r="CU83" s="253"/>
      <c r="CV83" s="253"/>
      <c r="CW83" s="253"/>
      <c r="CX83" s="253"/>
      <c r="CY83" s="253"/>
      <c r="CZ83" s="253"/>
      <c r="DA83" s="253"/>
      <c r="DB83" s="253"/>
      <c r="DC83" s="253"/>
      <c r="DD83" s="253"/>
      <c r="DE83" s="253"/>
      <c r="DF83" s="253"/>
      <c r="DG83" s="253"/>
      <c r="DH83" s="254"/>
      <c r="DR83" s="30"/>
      <c r="DS83" s="187" t="s">
        <v>186</v>
      </c>
      <c r="DT83" s="187"/>
      <c r="DU83" s="187"/>
      <c r="DV83" s="187"/>
      <c r="DW83" s="187"/>
      <c r="DX83" s="187"/>
      <c r="DY83" s="187"/>
      <c r="DZ83" s="187"/>
      <c r="EA83" s="187"/>
      <c r="EB83" s="187"/>
      <c r="EC83" s="187"/>
      <c r="ED83" s="187"/>
      <c r="EE83" s="187"/>
      <c r="EF83" s="187"/>
      <c r="EG83" s="187"/>
      <c r="EH83" s="187"/>
      <c r="EI83" s="187"/>
      <c r="EJ83" s="187"/>
      <c r="EK83" s="187"/>
      <c r="EL83" s="187"/>
      <c r="EM83" s="187"/>
      <c r="EN83" s="187"/>
      <c r="EO83" s="187"/>
      <c r="EP83" s="187"/>
      <c r="EQ83" s="187"/>
      <c r="ER83" s="187"/>
      <c r="ES83" s="187"/>
      <c r="ET83" s="187"/>
      <c r="EU83" s="187"/>
      <c r="EV83" s="187"/>
      <c r="EW83" s="187"/>
      <c r="EX83" s="187"/>
      <c r="EY83" s="187"/>
      <c r="EZ83" s="187"/>
      <c r="FA83" s="187"/>
      <c r="FB83" s="187"/>
      <c r="FC83" s="187"/>
      <c r="FD83" s="188"/>
      <c r="FE83" s="178">
        <f>SUM(FE84)</f>
        <v>0</v>
      </c>
      <c r="FF83" s="179"/>
      <c r="FG83" s="179"/>
      <c r="FH83" s="179"/>
      <c r="FI83" s="179"/>
      <c r="FJ83" s="179"/>
      <c r="FK83" s="179"/>
      <c r="FL83" s="179"/>
      <c r="FM83" s="179"/>
      <c r="FN83" s="179"/>
      <c r="FO83" s="179"/>
      <c r="FP83" s="179"/>
      <c r="FQ83" s="179"/>
      <c r="FR83" s="179"/>
      <c r="FS83" s="179"/>
      <c r="FT83" s="179"/>
      <c r="FU83" s="179"/>
      <c r="FV83" s="179"/>
      <c r="FW83" s="179"/>
      <c r="FX83" s="179"/>
      <c r="FY83" s="179"/>
      <c r="FZ83" s="179"/>
      <c r="GA83" s="179"/>
      <c r="GB83" s="179"/>
      <c r="GC83" s="179"/>
      <c r="GD83" s="179"/>
      <c r="GE83" s="179"/>
      <c r="GF83" s="179"/>
      <c r="GG83" s="179"/>
      <c r="GH83" s="179"/>
      <c r="GI83" s="179"/>
      <c r="GJ83" s="179"/>
      <c r="GK83" s="180"/>
      <c r="GL83" s="179">
        <f>SUM(GL84)</f>
        <v>0</v>
      </c>
      <c r="GM83" s="179"/>
      <c r="GN83" s="179"/>
      <c r="GO83" s="179"/>
      <c r="GP83" s="179"/>
      <c r="GQ83" s="179"/>
      <c r="GR83" s="179"/>
      <c r="GS83" s="179"/>
      <c r="GT83" s="179"/>
      <c r="GU83" s="179"/>
      <c r="GV83" s="179"/>
      <c r="GW83" s="179"/>
      <c r="GX83" s="179"/>
      <c r="GY83" s="179"/>
      <c r="GZ83" s="179"/>
      <c r="HA83" s="179"/>
      <c r="HB83" s="179"/>
      <c r="HC83" s="179"/>
      <c r="HD83" s="179"/>
      <c r="HE83" s="179"/>
      <c r="HF83" s="179"/>
      <c r="HG83" s="179"/>
      <c r="HH83" s="179"/>
      <c r="HI83" s="179"/>
      <c r="HJ83" s="179"/>
      <c r="HK83" s="179"/>
      <c r="HL83" s="179"/>
      <c r="HM83" s="179"/>
      <c r="HN83" s="179"/>
      <c r="HO83" s="179"/>
      <c r="HP83" s="179"/>
      <c r="HQ83" s="179"/>
      <c r="HR83" s="179"/>
      <c r="HS83" s="180"/>
    </row>
    <row r="84" spans="1:227" s="12" customFormat="1" ht="17.25" customHeight="1" x14ac:dyDescent="0.25">
      <c r="A84" s="204"/>
      <c r="B84" s="205"/>
      <c r="C84" s="205"/>
      <c r="D84" s="205"/>
      <c r="E84" s="205"/>
      <c r="F84" s="206"/>
      <c r="G84" s="36"/>
      <c r="H84" s="337"/>
      <c r="I84" s="337"/>
      <c r="J84" s="337"/>
      <c r="K84" s="337"/>
      <c r="L84" s="337"/>
      <c r="M84" s="337"/>
      <c r="N84" s="337"/>
      <c r="O84" s="337"/>
      <c r="P84" s="337"/>
      <c r="Q84" s="337"/>
      <c r="R84" s="337"/>
      <c r="S84" s="337"/>
      <c r="T84" s="337"/>
      <c r="U84" s="337"/>
      <c r="V84" s="337"/>
      <c r="W84" s="337"/>
      <c r="X84" s="337"/>
      <c r="Y84" s="337"/>
      <c r="Z84" s="337"/>
      <c r="AA84" s="337"/>
      <c r="AB84" s="337"/>
      <c r="AC84" s="337"/>
      <c r="AD84" s="337"/>
      <c r="AE84" s="337"/>
      <c r="AF84" s="337"/>
      <c r="AG84" s="337"/>
      <c r="AH84" s="337"/>
      <c r="AI84" s="337"/>
      <c r="AJ84" s="337"/>
      <c r="AK84" s="337"/>
      <c r="AL84" s="337"/>
      <c r="AM84" s="337"/>
      <c r="AN84" s="337"/>
      <c r="AO84" s="337"/>
      <c r="AP84" s="337"/>
      <c r="AQ84" s="337"/>
      <c r="AR84" s="337"/>
      <c r="AS84" s="343"/>
      <c r="AT84" s="280"/>
      <c r="AU84" s="281"/>
      <c r="AV84" s="281"/>
      <c r="AW84" s="281"/>
      <c r="AX84" s="281"/>
      <c r="AY84" s="281"/>
      <c r="AZ84" s="281"/>
      <c r="BA84" s="281"/>
      <c r="BB84" s="281"/>
      <c r="BC84" s="281"/>
      <c r="BD84" s="281"/>
      <c r="BE84" s="281"/>
      <c r="BF84" s="281"/>
      <c r="BG84" s="281"/>
      <c r="BH84" s="281"/>
      <c r="BI84" s="281"/>
      <c r="BJ84" s="281"/>
      <c r="BK84" s="281"/>
      <c r="BL84" s="281"/>
      <c r="BM84" s="281"/>
      <c r="BN84" s="281"/>
      <c r="BO84" s="281"/>
      <c r="BP84" s="281"/>
      <c r="BQ84" s="281"/>
      <c r="BR84" s="281"/>
      <c r="BS84" s="281"/>
      <c r="BT84" s="281"/>
      <c r="BU84" s="281"/>
      <c r="BV84" s="281"/>
      <c r="BW84" s="281"/>
      <c r="BX84" s="281"/>
      <c r="BY84" s="281"/>
      <c r="BZ84" s="282"/>
      <c r="CA84" s="281"/>
      <c r="CB84" s="281"/>
      <c r="CC84" s="281"/>
      <c r="CD84" s="281"/>
      <c r="CE84" s="281"/>
      <c r="CF84" s="281"/>
      <c r="CG84" s="281"/>
      <c r="CH84" s="281"/>
      <c r="CI84" s="281"/>
      <c r="CJ84" s="281"/>
      <c r="CK84" s="281"/>
      <c r="CL84" s="281"/>
      <c r="CM84" s="281"/>
      <c r="CN84" s="281"/>
      <c r="CO84" s="281"/>
      <c r="CP84" s="281"/>
      <c r="CQ84" s="281"/>
      <c r="CR84" s="281"/>
      <c r="CS84" s="281"/>
      <c r="CT84" s="281"/>
      <c r="CU84" s="281"/>
      <c r="CV84" s="281"/>
      <c r="CW84" s="281"/>
      <c r="CX84" s="281"/>
      <c r="CY84" s="281"/>
      <c r="CZ84" s="281"/>
      <c r="DA84" s="281"/>
      <c r="DB84" s="281"/>
      <c r="DC84" s="281"/>
      <c r="DD84" s="281"/>
      <c r="DE84" s="281"/>
      <c r="DF84" s="281"/>
      <c r="DG84" s="281"/>
      <c r="DH84" s="282"/>
      <c r="DR84" s="36"/>
      <c r="DS84" s="157" t="s">
        <v>77</v>
      </c>
      <c r="DT84" s="157"/>
      <c r="DU84" s="157"/>
      <c r="DV84" s="157"/>
      <c r="DW84" s="157"/>
      <c r="DX84" s="157"/>
      <c r="DY84" s="157"/>
      <c r="DZ84" s="157"/>
      <c r="EA84" s="157"/>
      <c r="EB84" s="157"/>
      <c r="EC84" s="157"/>
      <c r="ED84" s="157"/>
      <c r="EE84" s="157"/>
      <c r="EF84" s="157"/>
      <c r="EG84" s="157"/>
      <c r="EH84" s="157"/>
      <c r="EI84" s="157"/>
      <c r="EJ84" s="157"/>
      <c r="EK84" s="157"/>
      <c r="EL84" s="157"/>
      <c r="EM84" s="157"/>
      <c r="EN84" s="157"/>
      <c r="EO84" s="157"/>
      <c r="EP84" s="157"/>
      <c r="EQ84" s="157"/>
      <c r="ER84" s="157"/>
      <c r="ES84" s="157"/>
      <c r="ET84" s="157"/>
      <c r="EU84" s="157"/>
      <c r="EV84" s="157"/>
      <c r="EW84" s="157"/>
      <c r="EX84" s="157"/>
      <c r="EY84" s="157"/>
      <c r="EZ84" s="157"/>
      <c r="FA84" s="157"/>
      <c r="FB84" s="157"/>
      <c r="FC84" s="157"/>
      <c r="FD84" s="183"/>
      <c r="FE84" s="184" t="s">
        <v>77</v>
      </c>
      <c r="FF84" s="181"/>
      <c r="FG84" s="181"/>
      <c r="FH84" s="181"/>
      <c r="FI84" s="181"/>
      <c r="FJ84" s="181"/>
      <c r="FK84" s="181"/>
      <c r="FL84" s="181"/>
      <c r="FM84" s="181"/>
      <c r="FN84" s="181"/>
      <c r="FO84" s="181"/>
      <c r="FP84" s="181"/>
      <c r="FQ84" s="181"/>
      <c r="FR84" s="181"/>
      <c r="FS84" s="181"/>
      <c r="FT84" s="181"/>
      <c r="FU84" s="181"/>
      <c r="FV84" s="181"/>
      <c r="FW84" s="181"/>
      <c r="FX84" s="181"/>
      <c r="FY84" s="181"/>
      <c r="FZ84" s="181"/>
      <c r="GA84" s="181"/>
      <c r="GB84" s="181"/>
      <c r="GC84" s="181"/>
      <c r="GD84" s="181"/>
      <c r="GE84" s="181"/>
      <c r="GF84" s="181"/>
      <c r="GG84" s="181"/>
      <c r="GH84" s="181"/>
      <c r="GI84" s="181"/>
      <c r="GJ84" s="181"/>
      <c r="GK84" s="182"/>
      <c r="GL84" s="181" t="s">
        <v>77</v>
      </c>
      <c r="GM84" s="181"/>
      <c r="GN84" s="181"/>
      <c r="GO84" s="181"/>
      <c r="GP84" s="181"/>
      <c r="GQ84" s="181"/>
      <c r="GR84" s="181"/>
      <c r="GS84" s="181"/>
      <c r="GT84" s="181"/>
      <c r="GU84" s="181"/>
      <c r="GV84" s="181"/>
      <c r="GW84" s="181"/>
      <c r="GX84" s="181"/>
      <c r="GY84" s="181"/>
      <c r="GZ84" s="181"/>
      <c r="HA84" s="181"/>
      <c r="HB84" s="181"/>
      <c r="HC84" s="181"/>
      <c r="HD84" s="181"/>
      <c r="HE84" s="181"/>
      <c r="HF84" s="181"/>
      <c r="HG84" s="181"/>
      <c r="HH84" s="181"/>
      <c r="HI84" s="181"/>
      <c r="HJ84" s="181"/>
      <c r="HK84" s="181"/>
      <c r="HL84" s="181"/>
      <c r="HM84" s="181"/>
      <c r="HN84" s="181"/>
      <c r="HO84" s="181"/>
      <c r="HP84" s="181"/>
      <c r="HQ84" s="181"/>
      <c r="HR84" s="181"/>
      <c r="HS84" s="182"/>
    </row>
    <row r="85" spans="1:227" s="12" customFormat="1" ht="61.5" customHeight="1" x14ac:dyDescent="0.25">
      <c r="A85" s="204"/>
      <c r="B85" s="205"/>
      <c r="C85" s="205"/>
      <c r="D85" s="205"/>
      <c r="E85" s="205"/>
      <c r="F85" s="206"/>
      <c r="G85" s="30"/>
      <c r="H85" s="172" t="s">
        <v>108</v>
      </c>
      <c r="I85" s="172"/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2"/>
      <c r="AD85" s="172"/>
      <c r="AE85" s="172"/>
      <c r="AF85" s="172"/>
      <c r="AG85" s="172"/>
      <c r="AH85" s="172"/>
      <c r="AI85" s="172"/>
      <c r="AJ85" s="172"/>
      <c r="AK85" s="172"/>
      <c r="AL85" s="172"/>
      <c r="AM85" s="172"/>
      <c r="AN85" s="172"/>
      <c r="AO85" s="172"/>
      <c r="AP85" s="172"/>
      <c r="AQ85" s="172"/>
      <c r="AR85" s="172"/>
      <c r="AS85" s="173"/>
      <c r="AT85" s="255">
        <f>SUM(AT86)</f>
        <v>1550504</v>
      </c>
      <c r="AU85" s="256"/>
      <c r="AV85" s="256"/>
      <c r="AW85" s="256"/>
      <c r="AX85" s="256"/>
      <c r="AY85" s="256"/>
      <c r="AZ85" s="256"/>
      <c r="BA85" s="256"/>
      <c r="BB85" s="256"/>
      <c r="BC85" s="256"/>
      <c r="BD85" s="256"/>
      <c r="BE85" s="256"/>
      <c r="BF85" s="256"/>
      <c r="BG85" s="256"/>
      <c r="BH85" s="256"/>
      <c r="BI85" s="256"/>
      <c r="BJ85" s="256"/>
      <c r="BK85" s="256"/>
      <c r="BL85" s="256"/>
      <c r="BM85" s="256"/>
      <c r="BN85" s="256"/>
      <c r="BO85" s="256"/>
      <c r="BP85" s="256"/>
      <c r="BQ85" s="256"/>
      <c r="BR85" s="256"/>
      <c r="BS85" s="256"/>
      <c r="BT85" s="256"/>
      <c r="BU85" s="256"/>
      <c r="BV85" s="256"/>
      <c r="BW85" s="256"/>
      <c r="BX85" s="256"/>
      <c r="BY85" s="256"/>
      <c r="BZ85" s="257"/>
      <c r="CA85" s="256">
        <f>SUM(CA86)</f>
        <v>253691</v>
      </c>
      <c r="CB85" s="256"/>
      <c r="CC85" s="256"/>
      <c r="CD85" s="256"/>
      <c r="CE85" s="256"/>
      <c r="CF85" s="256"/>
      <c r="CG85" s="256"/>
      <c r="CH85" s="256"/>
      <c r="CI85" s="256"/>
      <c r="CJ85" s="256"/>
      <c r="CK85" s="256"/>
      <c r="CL85" s="256"/>
      <c r="CM85" s="256"/>
      <c r="CN85" s="256"/>
      <c r="CO85" s="256"/>
      <c r="CP85" s="256"/>
      <c r="CQ85" s="256"/>
      <c r="CR85" s="256"/>
      <c r="CS85" s="256"/>
      <c r="CT85" s="256"/>
      <c r="CU85" s="256"/>
      <c r="CV85" s="256"/>
      <c r="CW85" s="256"/>
      <c r="CX85" s="256"/>
      <c r="CY85" s="256"/>
      <c r="CZ85" s="256"/>
      <c r="DA85" s="256"/>
      <c r="DB85" s="256"/>
      <c r="DC85" s="256"/>
      <c r="DD85" s="256"/>
      <c r="DE85" s="256"/>
      <c r="DF85" s="256"/>
      <c r="DG85" s="256"/>
      <c r="DH85" s="257"/>
      <c r="DR85" s="30"/>
      <c r="DS85" s="172" t="s">
        <v>108</v>
      </c>
      <c r="DT85" s="172"/>
      <c r="DU85" s="172"/>
      <c r="DV85" s="172"/>
      <c r="DW85" s="172"/>
      <c r="DX85" s="172"/>
      <c r="DY85" s="172"/>
      <c r="DZ85" s="172"/>
      <c r="EA85" s="172"/>
      <c r="EB85" s="172"/>
      <c r="EC85" s="172"/>
      <c r="ED85" s="172"/>
      <c r="EE85" s="172"/>
      <c r="EF85" s="172"/>
      <c r="EG85" s="172"/>
      <c r="EH85" s="172"/>
      <c r="EI85" s="172"/>
      <c r="EJ85" s="172"/>
      <c r="EK85" s="172"/>
      <c r="EL85" s="172"/>
      <c r="EM85" s="172"/>
      <c r="EN85" s="172"/>
      <c r="EO85" s="172"/>
      <c r="EP85" s="172"/>
      <c r="EQ85" s="172"/>
      <c r="ER85" s="172"/>
      <c r="ES85" s="172"/>
      <c r="ET85" s="172"/>
      <c r="EU85" s="172"/>
      <c r="EV85" s="172"/>
      <c r="EW85" s="172"/>
      <c r="EX85" s="172"/>
      <c r="EY85" s="172"/>
      <c r="EZ85" s="172"/>
      <c r="FA85" s="172"/>
      <c r="FB85" s="172"/>
      <c r="FC85" s="172"/>
      <c r="FD85" s="173"/>
      <c r="FE85" s="174">
        <f>SUM(FE86)</f>
        <v>450000</v>
      </c>
      <c r="FF85" s="175"/>
      <c r="FG85" s="175"/>
      <c r="FH85" s="175"/>
      <c r="FI85" s="175"/>
      <c r="FJ85" s="175"/>
      <c r="FK85" s="175"/>
      <c r="FL85" s="175"/>
      <c r="FM85" s="175"/>
      <c r="FN85" s="175"/>
      <c r="FO85" s="175"/>
      <c r="FP85" s="175"/>
      <c r="FQ85" s="175"/>
      <c r="FR85" s="175"/>
      <c r="FS85" s="175"/>
      <c r="FT85" s="175"/>
      <c r="FU85" s="175"/>
      <c r="FV85" s="175"/>
      <c r="FW85" s="175"/>
      <c r="FX85" s="175"/>
      <c r="FY85" s="175"/>
      <c r="FZ85" s="175"/>
      <c r="GA85" s="175"/>
      <c r="GB85" s="175"/>
      <c r="GC85" s="175"/>
      <c r="GD85" s="175"/>
      <c r="GE85" s="175"/>
      <c r="GF85" s="175"/>
      <c r="GG85" s="175"/>
      <c r="GH85" s="175"/>
      <c r="GI85" s="175"/>
      <c r="GJ85" s="175"/>
      <c r="GK85" s="176"/>
      <c r="GL85" s="175">
        <f>SUM(GL86)</f>
        <v>400000</v>
      </c>
      <c r="GM85" s="175"/>
      <c r="GN85" s="175"/>
      <c r="GO85" s="175"/>
      <c r="GP85" s="175"/>
      <c r="GQ85" s="175"/>
      <c r="GR85" s="175"/>
      <c r="GS85" s="175"/>
      <c r="GT85" s="175"/>
      <c r="GU85" s="175"/>
      <c r="GV85" s="175"/>
      <c r="GW85" s="175"/>
      <c r="GX85" s="175"/>
      <c r="GY85" s="175"/>
      <c r="GZ85" s="175"/>
      <c r="HA85" s="175"/>
      <c r="HB85" s="175"/>
      <c r="HC85" s="175"/>
      <c r="HD85" s="175"/>
      <c r="HE85" s="175"/>
      <c r="HF85" s="175"/>
      <c r="HG85" s="175"/>
      <c r="HH85" s="175"/>
      <c r="HI85" s="175"/>
      <c r="HJ85" s="175"/>
      <c r="HK85" s="175"/>
      <c r="HL85" s="175"/>
      <c r="HM85" s="175"/>
      <c r="HN85" s="175"/>
      <c r="HO85" s="175"/>
      <c r="HP85" s="175"/>
      <c r="HQ85" s="175"/>
      <c r="HR85" s="175"/>
      <c r="HS85" s="176"/>
    </row>
    <row r="86" spans="1:227" s="12" customFormat="1" ht="15.75" customHeight="1" x14ac:dyDescent="0.25">
      <c r="A86" s="204"/>
      <c r="B86" s="205"/>
      <c r="C86" s="205"/>
      <c r="D86" s="205"/>
      <c r="E86" s="205"/>
      <c r="F86" s="206"/>
      <c r="G86" s="36"/>
      <c r="H86" s="337" t="s">
        <v>182</v>
      </c>
      <c r="I86" s="338"/>
      <c r="J86" s="338"/>
      <c r="K86" s="338"/>
      <c r="L86" s="338"/>
      <c r="M86" s="338"/>
      <c r="N86" s="338"/>
      <c r="O86" s="338"/>
      <c r="P86" s="338"/>
      <c r="Q86" s="338"/>
      <c r="R86" s="338"/>
      <c r="S86" s="338"/>
      <c r="T86" s="338"/>
      <c r="U86" s="338"/>
      <c r="V86" s="338"/>
      <c r="W86" s="338"/>
      <c r="X86" s="338"/>
      <c r="Y86" s="338"/>
      <c r="Z86" s="338"/>
      <c r="AA86" s="338"/>
      <c r="AB86" s="338"/>
      <c r="AC86" s="338"/>
      <c r="AD86" s="338"/>
      <c r="AE86" s="338"/>
      <c r="AF86" s="338"/>
      <c r="AG86" s="338"/>
      <c r="AH86" s="338"/>
      <c r="AI86" s="338"/>
      <c r="AJ86" s="338"/>
      <c r="AK86" s="338"/>
      <c r="AL86" s="338"/>
      <c r="AM86" s="338"/>
      <c r="AN86" s="338"/>
      <c r="AO86" s="338"/>
      <c r="AP86" s="338"/>
      <c r="AQ86" s="338"/>
      <c r="AR86" s="338"/>
      <c r="AS86" s="339"/>
      <c r="AT86" s="340">
        <v>1550504</v>
      </c>
      <c r="AU86" s="341"/>
      <c r="AV86" s="341"/>
      <c r="AW86" s="341"/>
      <c r="AX86" s="341"/>
      <c r="AY86" s="341"/>
      <c r="AZ86" s="341"/>
      <c r="BA86" s="341"/>
      <c r="BB86" s="341"/>
      <c r="BC86" s="341"/>
      <c r="BD86" s="341"/>
      <c r="BE86" s="341"/>
      <c r="BF86" s="341"/>
      <c r="BG86" s="341"/>
      <c r="BH86" s="341"/>
      <c r="BI86" s="341"/>
      <c r="BJ86" s="341"/>
      <c r="BK86" s="341"/>
      <c r="BL86" s="341"/>
      <c r="BM86" s="341"/>
      <c r="BN86" s="341"/>
      <c r="BO86" s="341"/>
      <c r="BP86" s="341"/>
      <c r="BQ86" s="341"/>
      <c r="BR86" s="341"/>
      <c r="BS86" s="341"/>
      <c r="BT86" s="341"/>
      <c r="BU86" s="341"/>
      <c r="BV86" s="341"/>
      <c r="BW86" s="341"/>
      <c r="BX86" s="341"/>
      <c r="BY86" s="341"/>
      <c r="BZ86" s="342"/>
      <c r="CA86" s="341">
        <v>253691</v>
      </c>
      <c r="CB86" s="341"/>
      <c r="CC86" s="341"/>
      <c r="CD86" s="341"/>
      <c r="CE86" s="341"/>
      <c r="CF86" s="341"/>
      <c r="CG86" s="341"/>
      <c r="CH86" s="341"/>
      <c r="CI86" s="341"/>
      <c r="CJ86" s="341"/>
      <c r="CK86" s="341"/>
      <c r="CL86" s="341"/>
      <c r="CM86" s="341"/>
      <c r="CN86" s="341"/>
      <c r="CO86" s="341"/>
      <c r="CP86" s="341"/>
      <c r="CQ86" s="341"/>
      <c r="CR86" s="341"/>
      <c r="CS86" s="341"/>
      <c r="CT86" s="341"/>
      <c r="CU86" s="341"/>
      <c r="CV86" s="341"/>
      <c r="CW86" s="341"/>
      <c r="CX86" s="341"/>
      <c r="CY86" s="341"/>
      <c r="CZ86" s="341"/>
      <c r="DA86" s="341"/>
      <c r="DB86" s="341"/>
      <c r="DC86" s="341"/>
      <c r="DD86" s="341"/>
      <c r="DE86" s="341"/>
      <c r="DF86" s="341"/>
      <c r="DG86" s="341"/>
      <c r="DH86" s="342"/>
      <c r="DR86" s="36"/>
      <c r="DS86" s="157" t="s">
        <v>182</v>
      </c>
      <c r="DT86" s="158"/>
      <c r="DU86" s="158"/>
      <c r="DV86" s="158"/>
      <c r="DW86" s="158"/>
      <c r="DX86" s="158"/>
      <c r="DY86" s="158"/>
      <c r="DZ86" s="158"/>
      <c r="EA86" s="158"/>
      <c r="EB86" s="158"/>
      <c r="EC86" s="158"/>
      <c r="ED86" s="158"/>
      <c r="EE86" s="158"/>
      <c r="EF86" s="158"/>
      <c r="EG86" s="158"/>
      <c r="EH86" s="158"/>
      <c r="EI86" s="158"/>
      <c r="EJ86" s="158"/>
      <c r="EK86" s="158"/>
      <c r="EL86" s="158"/>
      <c r="EM86" s="158"/>
      <c r="EN86" s="158"/>
      <c r="EO86" s="158"/>
      <c r="EP86" s="158"/>
      <c r="EQ86" s="158"/>
      <c r="ER86" s="158"/>
      <c r="ES86" s="158"/>
      <c r="ET86" s="158"/>
      <c r="EU86" s="158"/>
      <c r="EV86" s="158"/>
      <c r="EW86" s="158"/>
      <c r="EX86" s="158"/>
      <c r="EY86" s="158"/>
      <c r="EZ86" s="158"/>
      <c r="FA86" s="158"/>
      <c r="FB86" s="158"/>
      <c r="FC86" s="158"/>
      <c r="FD86" s="159"/>
      <c r="FE86" s="177">
        <v>450000</v>
      </c>
      <c r="FF86" s="170"/>
      <c r="FG86" s="170"/>
      <c r="FH86" s="170"/>
      <c r="FI86" s="170"/>
      <c r="FJ86" s="170"/>
      <c r="FK86" s="170"/>
      <c r="FL86" s="170"/>
      <c r="FM86" s="170"/>
      <c r="FN86" s="170"/>
      <c r="FO86" s="170"/>
      <c r="FP86" s="170"/>
      <c r="FQ86" s="170"/>
      <c r="FR86" s="170"/>
      <c r="FS86" s="170"/>
      <c r="FT86" s="170"/>
      <c r="FU86" s="170"/>
      <c r="FV86" s="170"/>
      <c r="FW86" s="170"/>
      <c r="FX86" s="170"/>
      <c r="FY86" s="170"/>
      <c r="FZ86" s="170"/>
      <c r="GA86" s="170"/>
      <c r="GB86" s="170"/>
      <c r="GC86" s="170"/>
      <c r="GD86" s="170"/>
      <c r="GE86" s="170"/>
      <c r="GF86" s="170"/>
      <c r="GG86" s="170"/>
      <c r="GH86" s="170"/>
      <c r="GI86" s="170"/>
      <c r="GJ86" s="170"/>
      <c r="GK86" s="171"/>
      <c r="GL86" s="170">
        <v>400000</v>
      </c>
      <c r="GM86" s="170"/>
      <c r="GN86" s="170"/>
      <c r="GO86" s="170"/>
      <c r="GP86" s="170"/>
      <c r="GQ86" s="170"/>
      <c r="GR86" s="170"/>
      <c r="GS86" s="170"/>
      <c r="GT86" s="170"/>
      <c r="GU86" s="170"/>
      <c r="GV86" s="170"/>
      <c r="GW86" s="170"/>
      <c r="GX86" s="170"/>
      <c r="GY86" s="170"/>
      <c r="GZ86" s="170"/>
      <c r="HA86" s="170"/>
      <c r="HB86" s="170"/>
      <c r="HC86" s="170"/>
      <c r="HD86" s="170"/>
      <c r="HE86" s="170"/>
      <c r="HF86" s="170"/>
      <c r="HG86" s="170"/>
      <c r="HH86" s="170"/>
      <c r="HI86" s="170"/>
      <c r="HJ86" s="170"/>
      <c r="HK86" s="170"/>
      <c r="HL86" s="170"/>
      <c r="HM86" s="170"/>
      <c r="HN86" s="170"/>
      <c r="HO86" s="170"/>
      <c r="HP86" s="170"/>
      <c r="HQ86" s="170"/>
      <c r="HR86" s="170"/>
      <c r="HS86" s="171"/>
    </row>
    <row r="87" spans="1:227" s="12" customFormat="1" ht="61.5" customHeight="1" x14ac:dyDescent="0.25">
      <c r="A87" s="204"/>
      <c r="B87" s="205"/>
      <c r="C87" s="205"/>
      <c r="D87" s="205"/>
      <c r="E87" s="205"/>
      <c r="F87" s="206"/>
      <c r="G87" s="30"/>
      <c r="H87" s="172" t="s">
        <v>109</v>
      </c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  <c r="Z87" s="172"/>
      <c r="AA87" s="172"/>
      <c r="AB87" s="172"/>
      <c r="AC87" s="172"/>
      <c r="AD87" s="172"/>
      <c r="AE87" s="172"/>
      <c r="AF87" s="172"/>
      <c r="AG87" s="172"/>
      <c r="AH87" s="172"/>
      <c r="AI87" s="172"/>
      <c r="AJ87" s="172"/>
      <c r="AK87" s="172"/>
      <c r="AL87" s="172"/>
      <c r="AM87" s="172"/>
      <c r="AN87" s="172"/>
      <c r="AO87" s="172"/>
      <c r="AP87" s="172"/>
      <c r="AQ87" s="172"/>
      <c r="AR87" s="172"/>
      <c r="AS87" s="173"/>
      <c r="AT87" s="255">
        <f>SUM(AT88:BZ90)</f>
        <v>8051</v>
      </c>
      <c r="AU87" s="256"/>
      <c r="AV87" s="256"/>
      <c r="AW87" s="256"/>
      <c r="AX87" s="256"/>
      <c r="AY87" s="256"/>
      <c r="AZ87" s="256"/>
      <c r="BA87" s="256"/>
      <c r="BB87" s="256"/>
      <c r="BC87" s="256"/>
      <c r="BD87" s="256"/>
      <c r="BE87" s="256"/>
      <c r="BF87" s="256"/>
      <c r="BG87" s="256"/>
      <c r="BH87" s="256"/>
      <c r="BI87" s="256"/>
      <c r="BJ87" s="256"/>
      <c r="BK87" s="256"/>
      <c r="BL87" s="256"/>
      <c r="BM87" s="256"/>
      <c r="BN87" s="256"/>
      <c r="BO87" s="256"/>
      <c r="BP87" s="256"/>
      <c r="BQ87" s="256"/>
      <c r="BR87" s="256"/>
      <c r="BS87" s="256"/>
      <c r="BT87" s="256"/>
      <c r="BU87" s="256"/>
      <c r="BV87" s="256"/>
      <c r="BW87" s="256"/>
      <c r="BX87" s="256"/>
      <c r="BY87" s="256"/>
      <c r="BZ87" s="257"/>
      <c r="CA87" s="256">
        <v>1971</v>
      </c>
      <c r="CB87" s="256"/>
      <c r="CC87" s="256"/>
      <c r="CD87" s="256"/>
      <c r="CE87" s="256"/>
      <c r="CF87" s="256"/>
      <c r="CG87" s="256"/>
      <c r="CH87" s="256"/>
      <c r="CI87" s="256"/>
      <c r="CJ87" s="256"/>
      <c r="CK87" s="256"/>
      <c r="CL87" s="256"/>
      <c r="CM87" s="256"/>
      <c r="CN87" s="256"/>
      <c r="CO87" s="256"/>
      <c r="CP87" s="256"/>
      <c r="CQ87" s="256"/>
      <c r="CR87" s="256"/>
      <c r="CS87" s="256"/>
      <c r="CT87" s="256"/>
      <c r="CU87" s="256"/>
      <c r="CV87" s="256"/>
      <c r="CW87" s="256"/>
      <c r="CX87" s="256"/>
      <c r="CY87" s="256"/>
      <c r="CZ87" s="256"/>
      <c r="DA87" s="256"/>
      <c r="DB87" s="256"/>
      <c r="DC87" s="256"/>
      <c r="DD87" s="256"/>
      <c r="DE87" s="256"/>
      <c r="DF87" s="256"/>
      <c r="DG87" s="256"/>
      <c r="DH87" s="257"/>
      <c r="DR87" s="30"/>
      <c r="DS87" s="172" t="s">
        <v>109</v>
      </c>
      <c r="DT87" s="172"/>
      <c r="DU87" s="172"/>
      <c r="DV87" s="172"/>
      <c r="DW87" s="172"/>
      <c r="DX87" s="172"/>
      <c r="DY87" s="172"/>
      <c r="DZ87" s="172"/>
      <c r="EA87" s="172"/>
      <c r="EB87" s="172"/>
      <c r="EC87" s="172"/>
      <c r="ED87" s="172"/>
      <c r="EE87" s="172"/>
      <c r="EF87" s="172"/>
      <c r="EG87" s="172"/>
      <c r="EH87" s="172"/>
      <c r="EI87" s="172"/>
      <c r="EJ87" s="172"/>
      <c r="EK87" s="172"/>
      <c r="EL87" s="172"/>
      <c r="EM87" s="172"/>
      <c r="EN87" s="172"/>
      <c r="EO87" s="172"/>
      <c r="EP87" s="172"/>
      <c r="EQ87" s="172"/>
      <c r="ER87" s="172"/>
      <c r="ES87" s="172"/>
      <c r="ET87" s="172"/>
      <c r="EU87" s="172"/>
      <c r="EV87" s="172"/>
      <c r="EW87" s="172"/>
      <c r="EX87" s="172"/>
      <c r="EY87" s="172"/>
      <c r="EZ87" s="172"/>
      <c r="FA87" s="172"/>
      <c r="FB87" s="172"/>
      <c r="FC87" s="172"/>
      <c r="FD87" s="173"/>
      <c r="FE87" s="174">
        <f>SUM(FE88:GK90)</f>
        <v>6500</v>
      </c>
      <c r="FF87" s="175"/>
      <c r="FG87" s="175"/>
      <c r="FH87" s="175"/>
      <c r="FI87" s="175"/>
      <c r="FJ87" s="175"/>
      <c r="FK87" s="175"/>
      <c r="FL87" s="175"/>
      <c r="FM87" s="175"/>
      <c r="FN87" s="175"/>
      <c r="FO87" s="175"/>
      <c r="FP87" s="175"/>
      <c r="FQ87" s="175"/>
      <c r="FR87" s="175"/>
      <c r="FS87" s="175"/>
      <c r="FT87" s="175"/>
      <c r="FU87" s="175"/>
      <c r="FV87" s="175"/>
      <c r="FW87" s="175"/>
      <c r="FX87" s="175"/>
      <c r="FY87" s="175"/>
      <c r="FZ87" s="175"/>
      <c r="GA87" s="175"/>
      <c r="GB87" s="175"/>
      <c r="GC87" s="175"/>
      <c r="GD87" s="175"/>
      <c r="GE87" s="175"/>
      <c r="GF87" s="175"/>
      <c r="GG87" s="175"/>
      <c r="GH87" s="175"/>
      <c r="GI87" s="175"/>
      <c r="GJ87" s="175"/>
      <c r="GK87" s="176"/>
      <c r="GL87" s="175">
        <f>SUM(GL88:HS90)</f>
        <v>5700</v>
      </c>
      <c r="GM87" s="175"/>
      <c r="GN87" s="175"/>
      <c r="GO87" s="175"/>
      <c r="GP87" s="175"/>
      <c r="GQ87" s="175"/>
      <c r="GR87" s="175"/>
      <c r="GS87" s="175"/>
      <c r="GT87" s="175"/>
      <c r="GU87" s="175"/>
      <c r="GV87" s="175"/>
      <c r="GW87" s="175"/>
      <c r="GX87" s="175"/>
      <c r="GY87" s="175"/>
      <c r="GZ87" s="175"/>
      <c r="HA87" s="175"/>
      <c r="HB87" s="175"/>
      <c r="HC87" s="175"/>
      <c r="HD87" s="175"/>
      <c r="HE87" s="175"/>
      <c r="HF87" s="175"/>
      <c r="HG87" s="175"/>
      <c r="HH87" s="175"/>
      <c r="HI87" s="175"/>
      <c r="HJ87" s="175"/>
      <c r="HK87" s="175"/>
      <c r="HL87" s="175"/>
      <c r="HM87" s="175"/>
      <c r="HN87" s="175"/>
      <c r="HO87" s="175"/>
      <c r="HP87" s="175"/>
      <c r="HQ87" s="175"/>
      <c r="HR87" s="175"/>
      <c r="HS87" s="176"/>
    </row>
    <row r="88" spans="1:227" s="12" customFormat="1" ht="15.75" customHeight="1" x14ac:dyDescent="0.25">
      <c r="A88" s="204"/>
      <c r="B88" s="205"/>
      <c r="C88" s="205"/>
      <c r="D88" s="205"/>
      <c r="E88" s="205"/>
      <c r="F88" s="206"/>
      <c r="G88" s="37"/>
      <c r="H88" s="94" t="s">
        <v>183</v>
      </c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4"/>
      <c r="AK88" s="94"/>
      <c r="AL88" s="94"/>
      <c r="AM88" s="94"/>
      <c r="AN88" s="94"/>
      <c r="AO88" s="94"/>
      <c r="AP88" s="94"/>
      <c r="AQ88" s="94"/>
      <c r="AR88" s="94"/>
      <c r="AS88" s="95"/>
      <c r="AT88" s="96">
        <v>350</v>
      </c>
      <c r="AU88" s="97"/>
      <c r="AV88" s="97"/>
      <c r="AW88" s="97"/>
      <c r="AX88" s="97"/>
      <c r="AY88" s="97"/>
      <c r="AZ88" s="97"/>
      <c r="BA88" s="97"/>
      <c r="BB88" s="97"/>
      <c r="BC88" s="97"/>
      <c r="BD88" s="97"/>
      <c r="BE88" s="97"/>
      <c r="BF88" s="97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7"/>
      <c r="BS88" s="97"/>
      <c r="BT88" s="97"/>
      <c r="BU88" s="97"/>
      <c r="BV88" s="97"/>
      <c r="BW88" s="97"/>
      <c r="BX88" s="97"/>
      <c r="BY88" s="97"/>
      <c r="BZ88" s="98"/>
      <c r="CA88" s="97">
        <v>151</v>
      </c>
      <c r="CB88" s="97"/>
      <c r="CC88" s="97"/>
      <c r="CD88" s="97"/>
      <c r="CE88" s="97"/>
      <c r="CF88" s="97"/>
      <c r="CG88" s="97"/>
      <c r="CH88" s="97"/>
      <c r="CI88" s="97"/>
      <c r="CJ88" s="97"/>
      <c r="CK88" s="97"/>
      <c r="CL88" s="97"/>
      <c r="CM88" s="97"/>
      <c r="CN88" s="97"/>
      <c r="CO88" s="97"/>
      <c r="CP88" s="97"/>
      <c r="CQ88" s="97"/>
      <c r="CR88" s="97"/>
      <c r="CS88" s="97"/>
      <c r="CT88" s="97"/>
      <c r="CU88" s="97"/>
      <c r="CV88" s="97"/>
      <c r="CW88" s="97"/>
      <c r="CX88" s="97"/>
      <c r="CY88" s="97"/>
      <c r="CZ88" s="97"/>
      <c r="DA88" s="97"/>
      <c r="DB88" s="97"/>
      <c r="DC88" s="97"/>
      <c r="DD88" s="97"/>
      <c r="DE88" s="97"/>
      <c r="DF88" s="97"/>
      <c r="DG88" s="97"/>
      <c r="DH88" s="98"/>
      <c r="DR88" s="37"/>
      <c r="DS88" s="154" t="s">
        <v>184</v>
      </c>
      <c r="DT88" s="154"/>
      <c r="DU88" s="154"/>
      <c r="DV88" s="154"/>
      <c r="DW88" s="154"/>
      <c r="DX88" s="154"/>
      <c r="DY88" s="154"/>
      <c r="DZ88" s="154"/>
      <c r="EA88" s="154"/>
      <c r="EB88" s="154"/>
      <c r="EC88" s="154"/>
      <c r="ED88" s="154"/>
      <c r="EE88" s="154"/>
      <c r="EF88" s="154"/>
      <c r="EG88" s="154"/>
      <c r="EH88" s="154"/>
      <c r="EI88" s="154"/>
      <c r="EJ88" s="154"/>
      <c r="EK88" s="154"/>
      <c r="EL88" s="154"/>
      <c r="EM88" s="154"/>
      <c r="EN88" s="154"/>
      <c r="EO88" s="154"/>
      <c r="EP88" s="154"/>
      <c r="EQ88" s="154"/>
      <c r="ER88" s="154"/>
      <c r="ES88" s="154"/>
      <c r="ET88" s="154"/>
      <c r="EU88" s="154"/>
      <c r="EV88" s="154"/>
      <c r="EW88" s="154"/>
      <c r="EX88" s="154"/>
      <c r="EY88" s="154"/>
      <c r="EZ88" s="154"/>
      <c r="FA88" s="154"/>
      <c r="FB88" s="154"/>
      <c r="FC88" s="154"/>
      <c r="FD88" s="155"/>
      <c r="FE88" s="169">
        <v>5000</v>
      </c>
      <c r="FF88" s="167"/>
      <c r="FG88" s="167"/>
      <c r="FH88" s="167"/>
      <c r="FI88" s="167"/>
      <c r="FJ88" s="167"/>
      <c r="FK88" s="167"/>
      <c r="FL88" s="167"/>
      <c r="FM88" s="167"/>
      <c r="FN88" s="167"/>
      <c r="FO88" s="167"/>
      <c r="FP88" s="167"/>
      <c r="FQ88" s="167"/>
      <c r="FR88" s="167"/>
      <c r="FS88" s="167"/>
      <c r="FT88" s="167"/>
      <c r="FU88" s="167"/>
      <c r="FV88" s="167"/>
      <c r="FW88" s="167"/>
      <c r="FX88" s="167"/>
      <c r="FY88" s="167"/>
      <c r="FZ88" s="167"/>
      <c r="GA88" s="167"/>
      <c r="GB88" s="167"/>
      <c r="GC88" s="167"/>
      <c r="GD88" s="167"/>
      <c r="GE88" s="167"/>
      <c r="GF88" s="167"/>
      <c r="GG88" s="167"/>
      <c r="GH88" s="167"/>
      <c r="GI88" s="167"/>
      <c r="GJ88" s="167"/>
      <c r="GK88" s="168"/>
      <c r="GL88" s="167">
        <v>4500</v>
      </c>
      <c r="GM88" s="167"/>
      <c r="GN88" s="167"/>
      <c r="GO88" s="167"/>
      <c r="GP88" s="167"/>
      <c r="GQ88" s="167"/>
      <c r="GR88" s="167"/>
      <c r="GS88" s="167"/>
      <c r="GT88" s="167"/>
      <c r="GU88" s="167"/>
      <c r="GV88" s="167"/>
      <c r="GW88" s="167"/>
      <c r="GX88" s="167"/>
      <c r="GY88" s="167"/>
      <c r="GZ88" s="167"/>
      <c r="HA88" s="167"/>
      <c r="HB88" s="167"/>
      <c r="HC88" s="167"/>
      <c r="HD88" s="167"/>
      <c r="HE88" s="167"/>
      <c r="HF88" s="167"/>
      <c r="HG88" s="167"/>
      <c r="HH88" s="167"/>
      <c r="HI88" s="167"/>
      <c r="HJ88" s="167"/>
      <c r="HK88" s="167"/>
      <c r="HL88" s="167"/>
      <c r="HM88" s="167"/>
      <c r="HN88" s="167"/>
      <c r="HO88" s="167"/>
      <c r="HP88" s="167"/>
      <c r="HQ88" s="167"/>
      <c r="HR88" s="167"/>
      <c r="HS88" s="168"/>
    </row>
    <row r="89" spans="1:227" s="12" customFormat="1" ht="15.75" customHeight="1" x14ac:dyDescent="0.25">
      <c r="A89" s="204"/>
      <c r="B89" s="205"/>
      <c r="C89" s="205"/>
      <c r="D89" s="205"/>
      <c r="E89" s="205"/>
      <c r="F89" s="206"/>
      <c r="G89" s="37"/>
      <c r="H89" s="94" t="s">
        <v>184</v>
      </c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94"/>
      <c r="AO89" s="94"/>
      <c r="AP89" s="94"/>
      <c r="AQ89" s="94"/>
      <c r="AR89" s="94"/>
      <c r="AS89" s="95"/>
      <c r="AT89" s="96">
        <v>7700</v>
      </c>
      <c r="AU89" s="97"/>
      <c r="AV89" s="97"/>
      <c r="AW89" s="97"/>
      <c r="AX89" s="97"/>
      <c r="AY89" s="97"/>
      <c r="AZ89" s="97"/>
      <c r="BA89" s="97"/>
      <c r="BB89" s="97"/>
      <c r="BC89" s="97"/>
      <c r="BD89" s="97"/>
      <c r="BE89" s="97"/>
      <c r="BF89" s="97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7"/>
      <c r="BS89" s="97"/>
      <c r="BT89" s="97"/>
      <c r="BU89" s="97"/>
      <c r="BV89" s="97"/>
      <c r="BW89" s="97"/>
      <c r="BX89" s="97"/>
      <c r="BY89" s="97"/>
      <c r="BZ89" s="98"/>
      <c r="CA89" s="97">
        <v>1812</v>
      </c>
      <c r="CB89" s="97"/>
      <c r="CC89" s="97"/>
      <c r="CD89" s="97"/>
      <c r="CE89" s="97"/>
      <c r="CF89" s="97"/>
      <c r="CG89" s="97"/>
      <c r="CH89" s="97"/>
      <c r="CI89" s="97"/>
      <c r="CJ89" s="97"/>
      <c r="CK89" s="97"/>
      <c r="CL89" s="97"/>
      <c r="CM89" s="97"/>
      <c r="CN89" s="97"/>
      <c r="CO89" s="97"/>
      <c r="CP89" s="97"/>
      <c r="CQ89" s="97"/>
      <c r="CR89" s="97"/>
      <c r="CS89" s="97"/>
      <c r="CT89" s="97"/>
      <c r="CU89" s="97"/>
      <c r="CV89" s="97"/>
      <c r="CW89" s="97"/>
      <c r="CX89" s="97"/>
      <c r="CY89" s="97"/>
      <c r="CZ89" s="97"/>
      <c r="DA89" s="97"/>
      <c r="DB89" s="97"/>
      <c r="DC89" s="97"/>
      <c r="DD89" s="97"/>
      <c r="DE89" s="97"/>
      <c r="DF89" s="97"/>
      <c r="DG89" s="97"/>
      <c r="DH89" s="98"/>
      <c r="DR89" s="37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9"/>
      <c r="FE89" s="50"/>
      <c r="FF89" s="48"/>
      <c r="FG89" s="48"/>
      <c r="FH89" s="48"/>
      <c r="FI89" s="48"/>
      <c r="FJ89" s="48"/>
      <c r="FK89" s="48"/>
      <c r="FL89" s="48"/>
      <c r="FM89" s="48"/>
      <c r="FN89" s="48"/>
      <c r="FO89" s="48"/>
      <c r="FP89" s="48"/>
      <c r="FQ89" s="48"/>
      <c r="FR89" s="48"/>
      <c r="FS89" s="48"/>
      <c r="FT89" s="48"/>
      <c r="FU89" s="48"/>
      <c r="FV89" s="48"/>
      <c r="FW89" s="48"/>
      <c r="FX89" s="48"/>
      <c r="FY89" s="48"/>
      <c r="FZ89" s="48"/>
      <c r="GA89" s="48"/>
      <c r="GB89" s="48"/>
      <c r="GC89" s="48"/>
      <c r="GD89" s="48"/>
      <c r="GE89" s="48"/>
      <c r="GF89" s="48"/>
      <c r="GG89" s="48"/>
      <c r="GH89" s="48"/>
      <c r="GI89" s="48"/>
      <c r="GJ89" s="48"/>
      <c r="GK89" s="49"/>
      <c r="GL89" s="48"/>
      <c r="GM89" s="48"/>
      <c r="GN89" s="48"/>
      <c r="GO89" s="48"/>
      <c r="GP89" s="48"/>
      <c r="GQ89" s="48"/>
      <c r="GR89" s="48"/>
      <c r="GS89" s="48"/>
      <c r="GT89" s="48"/>
      <c r="GU89" s="48"/>
      <c r="GV89" s="48"/>
      <c r="GW89" s="48"/>
      <c r="GX89" s="48"/>
      <c r="GY89" s="48"/>
      <c r="GZ89" s="48"/>
      <c r="HA89" s="48"/>
      <c r="HB89" s="48"/>
      <c r="HC89" s="48"/>
      <c r="HD89" s="48"/>
      <c r="HE89" s="48"/>
      <c r="HF89" s="48"/>
      <c r="HG89" s="48"/>
      <c r="HH89" s="48"/>
      <c r="HI89" s="48"/>
      <c r="HJ89" s="48"/>
      <c r="HK89" s="48"/>
      <c r="HL89" s="48"/>
      <c r="HM89" s="48"/>
      <c r="HN89" s="48"/>
      <c r="HO89" s="48"/>
      <c r="HP89" s="48"/>
      <c r="HQ89" s="48"/>
      <c r="HR89" s="48"/>
      <c r="HS89" s="49"/>
    </row>
    <row r="90" spans="1:227" s="12" customFormat="1" ht="15.75" customHeight="1" x14ac:dyDescent="0.25">
      <c r="A90" s="204"/>
      <c r="B90" s="205"/>
      <c r="C90" s="205"/>
      <c r="D90" s="205"/>
      <c r="E90" s="205"/>
      <c r="F90" s="206"/>
      <c r="G90" s="37"/>
      <c r="H90" s="94" t="s">
        <v>306</v>
      </c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94"/>
      <c r="AO90" s="94"/>
      <c r="AP90" s="94"/>
      <c r="AQ90" s="94"/>
      <c r="AR90" s="94"/>
      <c r="AS90" s="95"/>
      <c r="AT90" s="96">
        <v>1</v>
      </c>
      <c r="AU90" s="97"/>
      <c r="AV90" s="97"/>
      <c r="AW90" s="97"/>
      <c r="AX90" s="97"/>
      <c r="AY90" s="97"/>
      <c r="AZ90" s="97"/>
      <c r="BA90" s="97"/>
      <c r="BB90" s="97"/>
      <c r="BC90" s="97"/>
      <c r="BD90" s="97"/>
      <c r="BE90" s="97"/>
      <c r="BF90" s="97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7"/>
      <c r="BS90" s="97"/>
      <c r="BT90" s="97"/>
      <c r="BU90" s="97"/>
      <c r="BV90" s="97"/>
      <c r="BW90" s="97"/>
      <c r="BX90" s="97"/>
      <c r="BY90" s="97"/>
      <c r="BZ90" s="98"/>
      <c r="CA90" s="97">
        <v>8</v>
      </c>
      <c r="CB90" s="97"/>
      <c r="CC90" s="97"/>
      <c r="CD90" s="97"/>
      <c r="CE90" s="97"/>
      <c r="CF90" s="97"/>
      <c r="CG90" s="97"/>
      <c r="CH90" s="97"/>
      <c r="CI90" s="97"/>
      <c r="CJ90" s="97"/>
      <c r="CK90" s="97"/>
      <c r="CL90" s="97"/>
      <c r="CM90" s="97"/>
      <c r="CN90" s="97"/>
      <c r="CO90" s="97"/>
      <c r="CP90" s="97"/>
      <c r="CQ90" s="97"/>
      <c r="CR90" s="97"/>
      <c r="CS90" s="97"/>
      <c r="CT90" s="97"/>
      <c r="CU90" s="97"/>
      <c r="CV90" s="97"/>
      <c r="CW90" s="97"/>
      <c r="CX90" s="97"/>
      <c r="CY90" s="97"/>
      <c r="CZ90" s="97"/>
      <c r="DA90" s="97"/>
      <c r="DB90" s="97"/>
      <c r="DC90" s="97"/>
      <c r="DD90" s="97"/>
      <c r="DE90" s="97"/>
      <c r="DF90" s="97"/>
      <c r="DG90" s="97"/>
      <c r="DH90" s="98"/>
      <c r="DR90" s="37"/>
      <c r="DS90" s="154" t="s">
        <v>183</v>
      </c>
      <c r="DT90" s="154"/>
      <c r="DU90" s="154"/>
      <c r="DV90" s="154"/>
      <c r="DW90" s="154"/>
      <c r="DX90" s="154"/>
      <c r="DY90" s="154"/>
      <c r="DZ90" s="154"/>
      <c r="EA90" s="154"/>
      <c r="EB90" s="154"/>
      <c r="EC90" s="154"/>
      <c r="ED90" s="154"/>
      <c r="EE90" s="154"/>
      <c r="EF90" s="154"/>
      <c r="EG90" s="154"/>
      <c r="EH90" s="154"/>
      <c r="EI90" s="154"/>
      <c r="EJ90" s="154"/>
      <c r="EK90" s="154"/>
      <c r="EL90" s="154"/>
      <c r="EM90" s="154"/>
      <c r="EN90" s="154"/>
      <c r="EO90" s="154"/>
      <c r="EP90" s="154"/>
      <c r="EQ90" s="154"/>
      <c r="ER90" s="154"/>
      <c r="ES90" s="154"/>
      <c r="ET90" s="154"/>
      <c r="EU90" s="154"/>
      <c r="EV90" s="154"/>
      <c r="EW90" s="154"/>
      <c r="EX90" s="154"/>
      <c r="EY90" s="154"/>
      <c r="EZ90" s="154"/>
      <c r="FA90" s="154"/>
      <c r="FB90" s="154"/>
      <c r="FC90" s="154"/>
      <c r="FD90" s="155"/>
      <c r="FE90" s="169">
        <v>1500</v>
      </c>
      <c r="FF90" s="167"/>
      <c r="FG90" s="167"/>
      <c r="FH90" s="167"/>
      <c r="FI90" s="167"/>
      <c r="FJ90" s="167"/>
      <c r="FK90" s="167"/>
      <c r="FL90" s="167"/>
      <c r="FM90" s="167"/>
      <c r="FN90" s="167"/>
      <c r="FO90" s="167"/>
      <c r="FP90" s="167"/>
      <c r="FQ90" s="167"/>
      <c r="FR90" s="167"/>
      <c r="FS90" s="167"/>
      <c r="FT90" s="167"/>
      <c r="FU90" s="167"/>
      <c r="FV90" s="167"/>
      <c r="FW90" s="167"/>
      <c r="FX90" s="167"/>
      <c r="FY90" s="167"/>
      <c r="FZ90" s="167"/>
      <c r="GA90" s="167"/>
      <c r="GB90" s="167"/>
      <c r="GC90" s="167"/>
      <c r="GD90" s="167"/>
      <c r="GE90" s="167"/>
      <c r="GF90" s="167"/>
      <c r="GG90" s="167"/>
      <c r="GH90" s="167"/>
      <c r="GI90" s="167"/>
      <c r="GJ90" s="167"/>
      <c r="GK90" s="168"/>
      <c r="GL90" s="167">
        <v>1200</v>
      </c>
      <c r="GM90" s="167"/>
      <c r="GN90" s="167"/>
      <c r="GO90" s="167"/>
      <c r="GP90" s="167"/>
      <c r="GQ90" s="167"/>
      <c r="GR90" s="167"/>
      <c r="GS90" s="167"/>
      <c r="GT90" s="167"/>
      <c r="GU90" s="167"/>
      <c r="GV90" s="167"/>
      <c r="GW90" s="167"/>
      <c r="GX90" s="167"/>
      <c r="GY90" s="167"/>
      <c r="GZ90" s="167"/>
      <c r="HA90" s="167"/>
      <c r="HB90" s="167"/>
      <c r="HC90" s="167"/>
      <c r="HD90" s="167"/>
      <c r="HE90" s="167"/>
      <c r="HF90" s="167"/>
      <c r="HG90" s="167"/>
      <c r="HH90" s="167"/>
      <c r="HI90" s="167"/>
      <c r="HJ90" s="167"/>
      <c r="HK90" s="167"/>
      <c r="HL90" s="167"/>
      <c r="HM90" s="167"/>
      <c r="HN90" s="167"/>
      <c r="HO90" s="167"/>
      <c r="HP90" s="167"/>
      <c r="HQ90" s="167"/>
      <c r="HR90" s="167"/>
      <c r="HS90" s="168"/>
    </row>
    <row r="91" spans="1:227" s="12" customFormat="1" ht="40.5" customHeight="1" x14ac:dyDescent="0.25">
      <c r="A91" s="210" t="s">
        <v>51</v>
      </c>
      <c r="B91" s="211"/>
      <c r="C91" s="211"/>
      <c r="D91" s="211"/>
      <c r="E91" s="211"/>
      <c r="F91" s="212"/>
      <c r="G91" s="20"/>
      <c r="H91" s="108" t="s">
        <v>40</v>
      </c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9"/>
      <c r="AT91" s="110" t="s">
        <v>185</v>
      </c>
      <c r="AU91" s="111"/>
      <c r="AV91" s="111"/>
      <c r="AW91" s="111"/>
      <c r="AX91" s="111"/>
      <c r="AY91" s="111"/>
      <c r="AZ91" s="111"/>
      <c r="BA91" s="111"/>
      <c r="BB91" s="111"/>
      <c r="BC91" s="111"/>
      <c r="BD91" s="111"/>
      <c r="BE91" s="111"/>
      <c r="BF91" s="111"/>
      <c r="BG91" s="111"/>
      <c r="BH91" s="111"/>
      <c r="BI91" s="111"/>
      <c r="BJ91" s="111"/>
      <c r="BK91" s="111"/>
      <c r="BL91" s="111"/>
      <c r="BM91" s="111"/>
      <c r="BN91" s="111"/>
      <c r="BO91" s="111"/>
      <c r="BP91" s="111"/>
      <c r="BQ91" s="111"/>
      <c r="BR91" s="111"/>
      <c r="BS91" s="111"/>
      <c r="BT91" s="111"/>
      <c r="BU91" s="111"/>
      <c r="BV91" s="111"/>
      <c r="BW91" s="111"/>
      <c r="BX91" s="111"/>
      <c r="BY91" s="111"/>
      <c r="BZ91" s="112"/>
      <c r="CA91" s="111" t="s">
        <v>185</v>
      </c>
      <c r="CB91" s="111"/>
      <c r="CC91" s="111"/>
      <c r="CD91" s="111"/>
      <c r="CE91" s="111"/>
      <c r="CF91" s="111"/>
      <c r="CG91" s="111"/>
      <c r="CH91" s="111"/>
      <c r="CI91" s="111"/>
      <c r="CJ91" s="111"/>
      <c r="CK91" s="111"/>
      <c r="CL91" s="111"/>
      <c r="CM91" s="111"/>
      <c r="CN91" s="111"/>
      <c r="CO91" s="111"/>
      <c r="CP91" s="111"/>
      <c r="CQ91" s="111"/>
      <c r="CR91" s="111"/>
      <c r="CS91" s="111"/>
      <c r="CT91" s="111"/>
      <c r="CU91" s="111"/>
      <c r="CV91" s="111"/>
      <c r="CW91" s="111"/>
      <c r="CX91" s="111"/>
      <c r="CY91" s="111"/>
      <c r="CZ91" s="111"/>
      <c r="DA91" s="111"/>
      <c r="DB91" s="111"/>
      <c r="DC91" s="111"/>
      <c r="DD91" s="111"/>
      <c r="DE91" s="111"/>
      <c r="DF91" s="111"/>
      <c r="DG91" s="111"/>
      <c r="DH91" s="112"/>
      <c r="DR91" s="20"/>
      <c r="DS91" s="108" t="s">
        <v>40</v>
      </c>
      <c r="DT91" s="108"/>
      <c r="DU91" s="108"/>
      <c r="DV91" s="108"/>
      <c r="DW91" s="108"/>
      <c r="DX91" s="108"/>
      <c r="DY91" s="108"/>
      <c r="DZ91" s="108"/>
      <c r="EA91" s="108"/>
      <c r="EB91" s="108"/>
      <c r="EC91" s="108"/>
      <c r="ED91" s="108"/>
      <c r="EE91" s="108"/>
      <c r="EF91" s="108"/>
      <c r="EG91" s="108"/>
      <c r="EH91" s="108"/>
      <c r="EI91" s="108"/>
      <c r="EJ91" s="108"/>
      <c r="EK91" s="108"/>
      <c r="EL91" s="108"/>
      <c r="EM91" s="108"/>
      <c r="EN91" s="108"/>
      <c r="EO91" s="108"/>
      <c r="EP91" s="108"/>
      <c r="EQ91" s="108"/>
      <c r="ER91" s="108"/>
      <c r="ES91" s="108"/>
      <c r="ET91" s="108"/>
      <c r="EU91" s="108"/>
      <c r="EV91" s="108"/>
      <c r="EW91" s="108"/>
      <c r="EX91" s="108"/>
      <c r="EY91" s="108"/>
      <c r="EZ91" s="108"/>
      <c r="FA91" s="108"/>
      <c r="FB91" s="108"/>
      <c r="FC91" s="108"/>
      <c r="FD91" s="109"/>
      <c r="FE91" s="142" t="s">
        <v>185</v>
      </c>
      <c r="FF91" s="143"/>
      <c r="FG91" s="143"/>
      <c r="FH91" s="143"/>
      <c r="FI91" s="143"/>
      <c r="FJ91" s="143"/>
      <c r="FK91" s="143"/>
      <c r="FL91" s="143"/>
      <c r="FM91" s="143"/>
      <c r="FN91" s="143"/>
      <c r="FO91" s="143"/>
      <c r="FP91" s="143"/>
      <c r="FQ91" s="143"/>
      <c r="FR91" s="143"/>
      <c r="FS91" s="143"/>
      <c r="FT91" s="143"/>
      <c r="FU91" s="143"/>
      <c r="FV91" s="143"/>
      <c r="FW91" s="143"/>
      <c r="FX91" s="143"/>
      <c r="FY91" s="143"/>
      <c r="FZ91" s="143"/>
      <c r="GA91" s="143"/>
      <c r="GB91" s="143"/>
      <c r="GC91" s="143"/>
      <c r="GD91" s="143"/>
      <c r="GE91" s="143"/>
      <c r="GF91" s="143"/>
      <c r="GG91" s="143"/>
      <c r="GH91" s="143"/>
      <c r="GI91" s="143"/>
      <c r="GJ91" s="143"/>
      <c r="GK91" s="144"/>
      <c r="GL91" s="143" t="s">
        <v>185</v>
      </c>
      <c r="GM91" s="143"/>
      <c r="GN91" s="143"/>
      <c r="GO91" s="143"/>
      <c r="GP91" s="143"/>
      <c r="GQ91" s="143"/>
      <c r="GR91" s="143"/>
      <c r="GS91" s="143"/>
      <c r="GT91" s="143"/>
      <c r="GU91" s="143"/>
      <c r="GV91" s="143"/>
      <c r="GW91" s="143"/>
      <c r="GX91" s="143"/>
      <c r="GY91" s="143"/>
      <c r="GZ91" s="143"/>
      <c r="HA91" s="143"/>
      <c r="HB91" s="143"/>
      <c r="HC91" s="143"/>
      <c r="HD91" s="143"/>
      <c r="HE91" s="143"/>
      <c r="HF91" s="143"/>
      <c r="HG91" s="143"/>
      <c r="HH91" s="143"/>
      <c r="HI91" s="143"/>
      <c r="HJ91" s="143"/>
      <c r="HK91" s="143"/>
      <c r="HL91" s="143"/>
      <c r="HM91" s="143"/>
      <c r="HN91" s="143"/>
      <c r="HO91" s="143"/>
      <c r="HP91" s="143"/>
      <c r="HQ91" s="143"/>
      <c r="HR91" s="143"/>
      <c r="HS91" s="144"/>
    </row>
    <row r="92" spans="1:227" s="12" customFormat="1" ht="52.5" customHeight="1" x14ac:dyDescent="0.25">
      <c r="A92" s="201" t="s">
        <v>52</v>
      </c>
      <c r="B92" s="202"/>
      <c r="C92" s="202"/>
      <c r="D92" s="202"/>
      <c r="E92" s="202"/>
      <c r="F92" s="203"/>
      <c r="G92" s="145"/>
      <c r="H92" s="147" t="s">
        <v>110</v>
      </c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  <c r="AL92" s="147"/>
      <c r="AM92" s="147"/>
      <c r="AN92" s="147"/>
      <c r="AO92" s="147"/>
      <c r="AP92" s="147"/>
      <c r="AQ92" s="147"/>
      <c r="AR92" s="147"/>
      <c r="AS92" s="148"/>
      <c r="AT92" s="151" t="s">
        <v>111</v>
      </c>
      <c r="AU92" s="152"/>
      <c r="AV92" s="152"/>
      <c r="AW92" s="152"/>
      <c r="AX92" s="152"/>
      <c r="AY92" s="152"/>
      <c r="AZ92" s="152"/>
      <c r="BA92" s="152"/>
      <c r="BB92" s="152"/>
      <c r="BC92" s="152"/>
      <c r="BD92" s="152"/>
      <c r="BE92" s="152"/>
      <c r="BF92" s="152"/>
      <c r="BG92" s="152"/>
      <c r="BH92" s="152"/>
      <c r="BI92" s="152"/>
      <c r="BJ92" s="152"/>
      <c r="BK92" s="152"/>
      <c r="BL92" s="152"/>
      <c r="BM92" s="152"/>
      <c r="BN92" s="152"/>
      <c r="BO92" s="152"/>
      <c r="BP92" s="152"/>
      <c r="BQ92" s="152"/>
      <c r="BR92" s="152"/>
      <c r="BS92" s="152"/>
      <c r="BT92" s="152"/>
      <c r="BU92" s="152"/>
      <c r="BV92" s="152"/>
      <c r="BW92" s="152"/>
      <c r="BX92" s="152"/>
      <c r="BY92" s="152"/>
      <c r="BZ92" s="152"/>
      <c r="CA92" s="152"/>
      <c r="CB92" s="152"/>
      <c r="CC92" s="152"/>
      <c r="CD92" s="152"/>
      <c r="CE92" s="152"/>
      <c r="CF92" s="153"/>
      <c r="CG92" s="151" t="s">
        <v>112</v>
      </c>
      <c r="CH92" s="152"/>
      <c r="CI92" s="152"/>
      <c r="CJ92" s="152"/>
      <c r="CK92" s="152"/>
      <c r="CL92" s="152"/>
      <c r="CM92" s="152"/>
      <c r="CN92" s="152"/>
      <c r="CO92" s="152"/>
      <c r="CP92" s="152"/>
      <c r="CQ92" s="152"/>
      <c r="CR92" s="152"/>
      <c r="CS92" s="152"/>
      <c r="CT92" s="152"/>
      <c r="CU92" s="152"/>
      <c r="CV92" s="152"/>
      <c r="CW92" s="152"/>
      <c r="CX92" s="152"/>
      <c r="CY92" s="152"/>
      <c r="CZ92" s="152"/>
      <c r="DA92" s="152"/>
      <c r="DB92" s="152"/>
      <c r="DC92" s="152"/>
      <c r="DD92" s="152"/>
      <c r="DE92" s="152"/>
      <c r="DF92" s="152"/>
      <c r="DG92" s="152"/>
      <c r="DH92" s="153"/>
      <c r="DR92" s="145"/>
      <c r="DS92" s="147" t="s">
        <v>110</v>
      </c>
      <c r="DT92" s="147"/>
      <c r="DU92" s="147"/>
      <c r="DV92" s="147"/>
      <c r="DW92" s="147"/>
      <c r="DX92" s="147"/>
      <c r="DY92" s="147"/>
      <c r="DZ92" s="147"/>
      <c r="EA92" s="147"/>
      <c r="EB92" s="147"/>
      <c r="EC92" s="147"/>
      <c r="ED92" s="147"/>
      <c r="EE92" s="147"/>
      <c r="EF92" s="147"/>
      <c r="EG92" s="147"/>
      <c r="EH92" s="147"/>
      <c r="EI92" s="147"/>
      <c r="EJ92" s="147"/>
      <c r="EK92" s="147"/>
      <c r="EL92" s="147"/>
      <c r="EM92" s="147"/>
      <c r="EN92" s="147"/>
      <c r="EO92" s="147"/>
      <c r="EP92" s="147"/>
      <c r="EQ92" s="147"/>
      <c r="ER92" s="147"/>
      <c r="ES92" s="147"/>
      <c r="ET92" s="147"/>
      <c r="EU92" s="147"/>
      <c r="EV92" s="147"/>
      <c r="EW92" s="147"/>
      <c r="EX92" s="147"/>
      <c r="EY92" s="147"/>
      <c r="EZ92" s="147"/>
      <c r="FA92" s="147"/>
      <c r="FB92" s="147"/>
      <c r="FC92" s="147"/>
      <c r="FD92" s="148"/>
      <c r="FE92" s="151" t="s">
        <v>111</v>
      </c>
      <c r="FF92" s="152"/>
      <c r="FG92" s="152"/>
      <c r="FH92" s="152"/>
      <c r="FI92" s="152"/>
      <c r="FJ92" s="152"/>
      <c r="FK92" s="152"/>
      <c r="FL92" s="152"/>
      <c r="FM92" s="152"/>
      <c r="FN92" s="152"/>
      <c r="FO92" s="152"/>
      <c r="FP92" s="152"/>
      <c r="FQ92" s="152"/>
      <c r="FR92" s="152"/>
      <c r="FS92" s="152"/>
      <c r="FT92" s="152"/>
      <c r="FU92" s="152"/>
      <c r="FV92" s="152"/>
      <c r="FW92" s="152"/>
      <c r="FX92" s="152"/>
      <c r="FY92" s="152"/>
      <c r="FZ92" s="152"/>
      <c r="GA92" s="152"/>
      <c r="GB92" s="152"/>
      <c r="GC92" s="152"/>
      <c r="GD92" s="152"/>
      <c r="GE92" s="152"/>
      <c r="GF92" s="152"/>
      <c r="GG92" s="152"/>
      <c r="GH92" s="152"/>
      <c r="GI92" s="152"/>
      <c r="GJ92" s="152"/>
      <c r="GK92" s="152"/>
      <c r="GL92" s="152"/>
      <c r="GM92" s="152"/>
      <c r="GN92" s="152"/>
      <c r="GO92" s="152"/>
      <c r="GP92" s="152"/>
      <c r="GQ92" s="153"/>
      <c r="GR92" s="151" t="s">
        <v>112</v>
      </c>
      <c r="GS92" s="152"/>
      <c r="GT92" s="152"/>
      <c r="GU92" s="152"/>
      <c r="GV92" s="152"/>
      <c r="GW92" s="152"/>
      <c r="GX92" s="152"/>
      <c r="GY92" s="152"/>
      <c r="GZ92" s="152"/>
      <c r="HA92" s="152"/>
      <c r="HB92" s="152"/>
      <c r="HC92" s="152"/>
      <c r="HD92" s="152"/>
      <c r="HE92" s="152"/>
      <c r="HF92" s="152"/>
      <c r="HG92" s="152"/>
      <c r="HH92" s="152"/>
      <c r="HI92" s="152"/>
      <c r="HJ92" s="152"/>
      <c r="HK92" s="152"/>
      <c r="HL92" s="152"/>
      <c r="HM92" s="152"/>
      <c r="HN92" s="152"/>
      <c r="HO92" s="152"/>
      <c r="HP92" s="152"/>
      <c r="HQ92" s="152"/>
      <c r="HR92" s="152"/>
      <c r="HS92" s="153"/>
    </row>
    <row r="93" spans="1:227" s="12" customFormat="1" ht="39.75" customHeight="1" x14ac:dyDescent="0.25">
      <c r="A93" s="204"/>
      <c r="B93" s="205"/>
      <c r="C93" s="205"/>
      <c r="D93" s="205"/>
      <c r="E93" s="205"/>
      <c r="F93" s="206"/>
      <c r="G93" s="146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49"/>
      <c r="Y93" s="149"/>
      <c r="Z93" s="149"/>
      <c r="AA93" s="149"/>
      <c r="AB93" s="149"/>
      <c r="AC93" s="149"/>
      <c r="AD93" s="149"/>
      <c r="AE93" s="149"/>
      <c r="AF93" s="149"/>
      <c r="AG93" s="149"/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50"/>
      <c r="AT93" s="151" t="s">
        <v>234</v>
      </c>
      <c r="AU93" s="152"/>
      <c r="AV93" s="152"/>
      <c r="AW93" s="152"/>
      <c r="AX93" s="152"/>
      <c r="AY93" s="152"/>
      <c r="AZ93" s="152"/>
      <c r="BA93" s="152"/>
      <c r="BB93" s="152"/>
      <c r="BC93" s="152"/>
      <c r="BD93" s="152"/>
      <c r="BE93" s="152"/>
      <c r="BF93" s="153"/>
      <c r="BG93" s="151" t="s">
        <v>235</v>
      </c>
      <c r="BH93" s="152"/>
      <c r="BI93" s="152"/>
      <c r="BJ93" s="152"/>
      <c r="BK93" s="152"/>
      <c r="BL93" s="152"/>
      <c r="BM93" s="152"/>
      <c r="BN93" s="152"/>
      <c r="BO93" s="152"/>
      <c r="BP93" s="152"/>
      <c r="BQ93" s="152"/>
      <c r="BR93" s="152"/>
      <c r="BS93" s="153"/>
      <c r="BT93" s="151" t="s">
        <v>236</v>
      </c>
      <c r="BU93" s="152"/>
      <c r="BV93" s="152"/>
      <c r="BW93" s="152"/>
      <c r="BX93" s="152"/>
      <c r="BY93" s="152"/>
      <c r="BZ93" s="152"/>
      <c r="CA93" s="152"/>
      <c r="CB93" s="152"/>
      <c r="CC93" s="152"/>
      <c r="CD93" s="152"/>
      <c r="CE93" s="152"/>
      <c r="CF93" s="153"/>
      <c r="CG93" s="156" t="s">
        <v>237</v>
      </c>
      <c r="CH93" s="156"/>
      <c r="CI93" s="156"/>
      <c r="CJ93" s="156"/>
      <c r="CK93" s="156"/>
      <c r="CL93" s="156"/>
      <c r="CM93" s="156"/>
      <c r="CN93" s="156"/>
      <c r="CO93" s="156"/>
      <c r="CP93" s="156"/>
      <c r="CQ93" s="156"/>
      <c r="CR93" s="156"/>
      <c r="CS93" s="156"/>
      <c r="CT93" s="156"/>
      <c r="CU93" s="156" t="s">
        <v>238</v>
      </c>
      <c r="CV93" s="156"/>
      <c r="CW93" s="156"/>
      <c r="CX93" s="156"/>
      <c r="CY93" s="156"/>
      <c r="CZ93" s="156"/>
      <c r="DA93" s="156"/>
      <c r="DB93" s="156"/>
      <c r="DC93" s="156"/>
      <c r="DD93" s="156"/>
      <c r="DE93" s="156"/>
      <c r="DF93" s="156"/>
      <c r="DG93" s="156"/>
      <c r="DH93" s="156"/>
      <c r="DR93" s="146"/>
      <c r="DS93" s="149"/>
      <c r="DT93" s="149"/>
      <c r="DU93" s="149"/>
      <c r="DV93" s="149"/>
      <c r="DW93" s="149"/>
      <c r="DX93" s="149"/>
      <c r="DY93" s="149"/>
      <c r="DZ93" s="149"/>
      <c r="EA93" s="149"/>
      <c r="EB93" s="149"/>
      <c r="EC93" s="149"/>
      <c r="ED93" s="149"/>
      <c r="EE93" s="149"/>
      <c r="EF93" s="149"/>
      <c r="EG93" s="149"/>
      <c r="EH93" s="149"/>
      <c r="EI93" s="149"/>
      <c r="EJ93" s="149"/>
      <c r="EK93" s="149"/>
      <c r="EL93" s="149"/>
      <c r="EM93" s="149"/>
      <c r="EN93" s="149"/>
      <c r="EO93" s="149"/>
      <c r="EP93" s="149"/>
      <c r="EQ93" s="149"/>
      <c r="ER93" s="149"/>
      <c r="ES93" s="149"/>
      <c r="ET93" s="149"/>
      <c r="EU93" s="149"/>
      <c r="EV93" s="149"/>
      <c r="EW93" s="149"/>
      <c r="EX93" s="149"/>
      <c r="EY93" s="149"/>
      <c r="EZ93" s="149"/>
      <c r="FA93" s="149"/>
      <c r="FB93" s="149"/>
      <c r="FC93" s="149"/>
      <c r="FD93" s="150"/>
      <c r="FE93" s="151" t="s">
        <v>187</v>
      </c>
      <c r="FF93" s="152"/>
      <c r="FG93" s="152"/>
      <c r="FH93" s="152"/>
      <c r="FI93" s="152"/>
      <c r="FJ93" s="152"/>
      <c r="FK93" s="152"/>
      <c r="FL93" s="152"/>
      <c r="FM93" s="152"/>
      <c r="FN93" s="152"/>
      <c r="FO93" s="152"/>
      <c r="FP93" s="152"/>
      <c r="FQ93" s="153"/>
      <c r="FR93" s="151" t="s">
        <v>188</v>
      </c>
      <c r="FS93" s="152"/>
      <c r="FT93" s="152"/>
      <c r="FU93" s="152"/>
      <c r="FV93" s="152"/>
      <c r="FW93" s="152"/>
      <c r="FX93" s="152"/>
      <c r="FY93" s="152"/>
      <c r="FZ93" s="152"/>
      <c r="GA93" s="152"/>
      <c r="GB93" s="152"/>
      <c r="GC93" s="152"/>
      <c r="GD93" s="153"/>
      <c r="GE93" s="151" t="s">
        <v>189</v>
      </c>
      <c r="GF93" s="152"/>
      <c r="GG93" s="152"/>
      <c r="GH93" s="152"/>
      <c r="GI93" s="152"/>
      <c r="GJ93" s="152"/>
      <c r="GK93" s="152"/>
      <c r="GL93" s="152"/>
      <c r="GM93" s="152"/>
      <c r="GN93" s="152"/>
      <c r="GO93" s="152"/>
      <c r="GP93" s="152"/>
      <c r="GQ93" s="153"/>
      <c r="GR93" s="156" t="s">
        <v>190</v>
      </c>
      <c r="GS93" s="156"/>
      <c r="GT93" s="156"/>
      <c r="GU93" s="156"/>
      <c r="GV93" s="156"/>
      <c r="GW93" s="156"/>
      <c r="GX93" s="156"/>
      <c r="GY93" s="156"/>
      <c r="GZ93" s="156"/>
      <c r="HA93" s="156"/>
      <c r="HB93" s="156"/>
      <c r="HC93" s="156"/>
      <c r="HD93" s="156"/>
      <c r="HE93" s="156"/>
      <c r="HF93" s="156" t="s">
        <v>191</v>
      </c>
      <c r="HG93" s="156"/>
      <c r="HH93" s="156"/>
      <c r="HI93" s="156"/>
      <c r="HJ93" s="156"/>
      <c r="HK93" s="156"/>
      <c r="HL93" s="156"/>
      <c r="HM93" s="156"/>
      <c r="HN93" s="156"/>
      <c r="HO93" s="156"/>
      <c r="HP93" s="156"/>
      <c r="HQ93" s="156"/>
      <c r="HR93" s="156"/>
      <c r="HS93" s="156"/>
    </row>
    <row r="94" spans="1:227" s="12" customFormat="1" ht="26.25" customHeight="1" x14ac:dyDescent="0.25">
      <c r="A94" s="204"/>
      <c r="B94" s="205"/>
      <c r="C94" s="205"/>
      <c r="D94" s="205"/>
      <c r="E94" s="205"/>
      <c r="F94" s="206"/>
      <c r="G94" s="20"/>
      <c r="H94" s="103" t="s">
        <v>277</v>
      </c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4"/>
      <c r="AT94" s="105">
        <v>6.3</v>
      </c>
      <c r="AU94" s="106"/>
      <c r="AV94" s="106"/>
      <c r="AW94" s="106"/>
      <c r="AX94" s="106"/>
      <c r="AY94" s="106"/>
      <c r="AZ94" s="106"/>
      <c r="BA94" s="106"/>
      <c r="BB94" s="106"/>
      <c r="BC94" s="106"/>
      <c r="BD94" s="106"/>
      <c r="BE94" s="106"/>
      <c r="BF94" s="107"/>
      <c r="BG94" s="105">
        <v>6.29</v>
      </c>
      <c r="BH94" s="106"/>
      <c r="BI94" s="106"/>
      <c r="BJ94" s="106"/>
      <c r="BK94" s="106"/>
      <c r="BL94" s="106"/>
      <c r="BM94" s="106"/>
      <c r="BN94" s="106"/>
      <c r="BO94" s="106"/>
      <c r="BP94" s="106"/>
      <c r="BQ94" s="106"/>
      <c r="BR94" s="106"/>
      <c r="BS94" s="107"/>
      <c r="BT94" s="105">
        <v>7.08</v>
      </c>
      <c r="BU94" s="106"/>
      <c r="BV94" s="106"/>
      <c r="BW94" s="106"/>
      <c r="BX94" s="106"/>
      <c r="BY94" s="106"/>
      <c r="BZ94" s="106"/>
      <c r="CA94" s="106"/>
      <c r="CB94" s="106"/>
      <c r="CC94" s="106"/>
      <c r="CD94" s="106"/>
      <c r="CE94" s="106"/>
      <c r="CF94" s="107"/>
      <c r="CG94" s="99">
        <v>6.54</v>
      </c>
      <c r="CH94" s="99"/>
      <c r="CI94" s="99"/>
      <c r="CJ94" s="99"/>
      <c r="CK94" s="99"/>
      <c r="CL94" s="99"/>
      <c r="CM94" s="99"/>
      <c r="CN94" s="99"/>
      <c r="CO94" s="99"/>
      <c r="CP94" s="99"/>
      <c r="CQ94" s="99"/>
      <c r="CR94" s="99"/>
      <c r="CS94" s="99"/>
      <c r="CT94" s="99"/>
      <c r="CU94" s="99" t="s">
        <v>94</v>
      </c>
      <c r="CV94" s="99"/>
      <c r="CW94" s="99"/>
      <c r="CX94" s="99"/>
      <c r="CY94" s="99"/>
      <c r="CZ94" s="99"/>
      <c r="DA94" s="99"/>
      <c r="DB94" s="99"/>
      <c r="DC94" s="99"/>
      <c r="DD94" s="99"/>
      <c r="DE94" s="99"/>
      <c r="DF94" s="99"/>
      <c r="DG94" s="99"/>
      <c r="DH94" s="99"/>
      <c r="DR94" s="33"/>
      <c r="DS94" s="31"/>
      <c r="DT94" s="31"/>
      <c r="DU94" s="31"/>
      <c r="DV94" s="31"/>
      <c r="DW94" s="31"/>
      <c r="DX94" s="31"/>
      <c r="DY94" s="31"/>
      <c r="DZ94" s="31"/>
      <c r="EA94" s="31"/>
      <c r="EB94" s="31"/>
      <c r="EC94" s="31"/>
      <c r="ED94" s="31"/>
      <c r="EE94" s="31"/>
      <c r="EF94" s="31"/>
      <c r="EG94" s="31"/>
      <c r="EH94" s="31"/>
      <c r="EI94" s="31"/>
      <c r="EJ94" s="31"/>
      <c r="EK94" s="31"/>
      <c r="EL94" s="31"/>
      <c r="EM94" s="31"/>
      <c r="EN94" s="31"/>
      <c r="EO94" s="31"/>
      <c r="EP94" s="31"/>
      <c r="EQ94" s="31"/>
      <c r="ER94" s="31"/>
      <c r="ES94" s="31"/>
      <c r="ET94" s="31"/>
      <c r="EU94" s="31"/>
      <c r="EV94" s="31"/>
      <c r="EW94" s="31"/>
      <c r="EX94" s="31"/>
      <c r="EY94" s="31"/>
      <c r="EZ94" s="31"/>
      <c r="FA94" s="31"/>
      <c r="FB94" s="31"/>
      <c r="FC94" s="31"/>
      <c r="FD94" s="32"/>
      <c r="FE94" s="25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6"/>
      <c r="FR94" s="25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6"/>
      <c r="GE94" s="25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6"/>
      <c r="GR94" s="23"/>
      <c r="GS94" s="23"/>
      <c r="GT94" s="23"/>
      <c r="GU94" s="23"/>
      <c r="GV94" s="23"/>
      <c r="GW94" s="23"/>
      <c r="GX94" s="23"/>
      <c r="GY94" s="23"/>
      <c r="GZ94" s="23"/>
      <c r="HA94" s="23"/>
      <c r="HB94" s="23"/>
      <c r="HC94" s="23"/>
      <c r="HD94" s="23"/>
      <c r="HE94" s="23"/>
      <c r="HF94" s="23"/>
      <c r="HG94" s="23"/>
      <c r="HH94" s="23"/>
      <c r="HI94" s="23"/>
      <c r="HJ94" s="23"/>
      <c r="HK94" s="23"/>
      <c r="HL94" s="23"/>
      <c r="HM94" s="23"/>
      <c r="HN94" s="23"/>
      <c r="HO94" s="23"/>
      <c r="HP94" s="23"/>
      <c r="HQ94" s="23"/>
      <c r="HR94" s="23"/>
      <c r="HS94" s="23"/>
    </row>
    <row r="95" spans="1:227" s="12" customFormat="1" ht="39.75" customHeight="1" x14ac:dyDescent="0.25">
      <c r="A95" s="204"/>
      <c r="B95" s="205"/>
      <c r="C95" s="205"/>
      <c r="D95" s="205"/>
      <c r="E95" s="205"/>
      <c r="F95" s="206"/>
      <c r="G95" s="20"/>
      <c r="H95" s="103" t="s">
        <v>276</v>
      </c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4"/>
      <c r="AT95" s="105">
        <v>4.09</v>
      </c>
      <c r="AU95" s="106"/>
      <c r="AV95" s="106"/>
      <c r="AW95" s="106"/>
      <c r="AX95" s="106"/>
      <c r="AY95" s="106"/>
      <c r="AZ95" s="106"/>
      <c r="BA95" s="106"/>
      <c r="BB95" s="106"/>
      <c r="BC95" s="106"/>
      <c r="BD95" s="106"/>
      <c r="BE95" s="106"/>
      <c r="BF95" s="107"/>
      <c r="BG95" s="105">
        <v>4.1100000000000003</v>
      </c>
      <c r="BH95" s="106"/>
      <c r="BI95" s="106"/>
      <c r="BJ95" s="106"/>
      <c r="BK95" s="106"/>
      <c r="BL95" s="106"/>
      <c r="BM95" s="106"/>
      <c r="BN95" s="106"/>
      <c r="BO95" s="106"/>
      <c r="BP95" s="106"/>
      <c r="BQ95" s="106"/>
      <c r="BR95" s="106"/>
      <c r="BS95" s="107"/>
      <c r="BT95" s="105">
        <v>4.0199999999999996</v>
      </c>
      <c r="BU95" s="106"/>
      <c r="BV95" s="106"/>
      <c r="BW95" s="106"/>
      <c r="BX95" s="106"/>
      <c r="BY95" s="106"/>
      <c r="BZ95" s="106"/>
      <c r="CA95" s="106"/>
      <c r="CB95" s="106"/>
      <c r="CC95" s="106"/>
      <c r="CD95" s="106"/>
      <c r="CE95" s="106"/>
      <c r="CF95" s="107"/>
      <c r="CG95" s="99">
        <v>4.05</v>
      </c>
      <c r="CH95" s="99"/>
      <c r="CI95" s="99"/>
      <c r="CJ95" s="99"/>
      <c r="CK95" s="99"/>
      <c r="CL95" s="99"/>
      <c r="CM95" s="99"/>
      <c r="CN95" s="99"/>
      <c r="CO95" s="99"/>
      <c r="CP95" s="99"/>
      <c r="CQ95" s="99"/>
      <c r="CR95" s="99"/>
      <c r="CS95" s="99"/>
      <c r="CT95" s="99"/>
      <c r="CU95" s="99" t="s">
        <v>94</v>
      </c>
      <c r="CV95" s="99"/>
      <c r="CW95" s="99"/>
      <c r="CX95" s="99"/>
      <c r="CY95" s="99"/>
      <c r="CZ95" s="99"/>
      <c r="DA95" s="99"/>
      <c r="DB95" s="99"/>
      <c r="DC95" s="99"/>
      <c r="DD95" s="99"/>
      <c r="DE95" s="99"/>
      <c r="DF95" s="99"/>
      <c r="DG95" s="99"/>
      <c r="DH95" s="99"/>
      <c r="DR95" s="33"/>
      <c r="DS95" s="31"/>
      <c r="DT95" s="31"/>
      <c r="DU95" s="31"/>
      <c r="DV95" s="31"/>
      <c r="DW95" s="31"/>
      <c r="DX95" s="31"/>
      <c r="DY95" s="31"/>
      <c r="DZ95" s="31"/>
      <c r="EA95" s="31"/>
      <c r="EB95" s="31"/>
      <c r="EC95" s="31"/>
      <c r="ED95" s="31"/>
      <c r="EE95" s="31"/>
      <c r="EF95" s="31"/>
      <c r="EG95" s="31"/>
      <c r="EH95" s="31"/>
      <c r="EI95" s="31"/>
      <c r="EJ95" s="31"/>
      <c r="EK95" s="31"/>
      <c r="EL95" s="31"/>
      <c r="EM95" s="31"/>
      <c r="EN95" s="31"/>
      <c r="EO95" s="31"/>
      <c r="EP95" s="31"/>
      <c r="EQ95" s="31"/>
      <c r="ER95" s="31"/>
      <c r="ES95" s="31"/>
      <c r="ET95" s="31"/>
      <c r="EU95" s="31"/>
      <c r="EV95" s="31"/>
      <c r="EW95" s="31"/>
      <c r="EX95" s="31"/>
      <c r="EY95" s="31"/>
      <c r="EZ95" s="31"/>
      <c r="FA95" s="31"/>
      <c r="FB95" s="31"/>
      <c r="FC95" s="31"/>
      <c r="FD95" s="32"/>
      <c r="FE95" s="25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6"/>
      <c r="FR95" s="25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6"/>
      <c r="GE95" s="25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6"/>
      <c r="GR95" s="23"/>
      <c r="GS95" s="23"/>
      <c r="GT95" s="23"/>
      <c r="GU95" s="23"/>
      <c r="GV95" s="23"/>
      <c r="GW95" s="23"/>
      <c r="GX95" s="23"/>
      <c r="GY95" s="23"/>
      <c r="GZ95" s="23"/>
      <c r="HA95" s="23"/>
      <c r="HB95" s="23"/>
      <c r="HC95" s="23"/>
      <c r="HD95" s="23"/>
      <c r="HE95" s="23"/>
      <c r="HF95" s="23"/>
      <c r="HG95" s="23"/>
      <c r="HH95" s="23"/>
      <c r="HI95" s="23"/>
      <c r="HJ95" s="23"/>
      <c r="HK95" s="23"/>
      <c r="HL95" s="23"/>
      <c r="HM95" s="23"/>
      <c r="HN95" s="23"/>
      <c r="HO95" s="23"/>
      <c r="HP95" s="23"/>
      <c r="HQ95" s="23"/>
      <c r="HR95" s="23"/>
      <c r="HS95" s="23"/>
    </row>
    <row r="96" spans="1:227" s="12" customFormat="1" ht="39.75" customHeight="1" x14ac:dyDescent="0.25">
      <c r="A96" s="204"/>
      <c r="B96" s="205"/>
      <c r="C96" s="205"/>
      <c r="D96" s="205"/>
      <c r="E96" s="205"/>
      <c r="F96" s="206"/>
      <c r="G96" s="20"/>
      <c r="H96" s="103" t="s">
        <v>275</v>
      </c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4"/>
      <c r="AT96" s="105">
        <v>4.42</v>
      </c>
      <c r="AU96" s="106"/>
      <c r="AV96" s="106"/>
      <c r="AW96" s="106"/>
      <c r="AX96" s="106"/>
      <c r="AY96" s="106"/>
      <c r="AZ96" s="106"/>
      <c r="BA96" s="106"/>
      <c r="BB96" s="106"/>
      <c r="BC96" s="106"/>
      <c r="BD96" s="106"/>
      <c r="BE96" s="106"/>
      <c r="BF96" s="107"/>
      <c r="BG96" s="105">
        <v>4.24</v>
      </c>
      <c r="BH96" s="106"/>
      <c r="BI96" s="106"/>
      <c r="BJ96" s="106"/>
      <c r="BK96" s="106"/>
      <c r="BL96" s="106"/>
      <c r="BM96" s="106"/>
      <c r="BN96" s="106"/>
      <c r="BO96" s="106"/>
      <c r="BP96" s="106"/>
      <c r="BQ96" s="106"/>
      <c r="BR96" s="106"/>
      <c r="BS96" s="107"/>
      <c r="BT96" s="105">
        <v>4.22</v>
      </c>
      <c r="BU96" s="106"/>
      <c r="BV96" s="106"/>
      <c r="BW96" s="106"/>
      <c r="BX96" s="106"/>
      <c r="BY96" s="106"/>
      <c r="BZ96" s="106"/>
      <c r="CA96" s="106"/>
      <c r="CB96" s="106"/>
      <c r="CC96" s="106"/>
      <c r="CD96" s="106"/>
      <c r="CE96" s="106"/>
      <c r="CF96" s="107"/>
      <c r="CG96" s="99">
        <v>4.2300000000000004</v>
      </c>
      <c r="CH96" s="99"/>
      <c r="CI96" s="99"/>
      <c r="CJ96" s="99"/>
      <c r="CK96" s="99"/>
      <c r="CL96" s="99"/>
      <c r="CM96" s="99"/>
      <c r="CN96" s="99"/>
      <c r="CO96" s="99"/>
      <c r="CP96" s="99"/>
      <c r="CQ96" s="99"/>
      <c r="CR96" s="99"/>
      <c r="CS96" s="99"/>
      <c r="CT96" s="99"/>
      <c r="CU96" s="99" t="s">
        <v>94</v>
      </c>
      <c r="CV96" s="99"/>
      <c r="CW96" s="99"/>
      <c r="CX96" s="99"/>
      <c r="CY96" s="99"/>
      <c r="CZ96" s="99"/>
      <c r="DA96" s="99"/>
      <c r="DB96" s="99"/>
      <c r="DC96" s="99"/>
      <c r="DD96" s="99"/>
      <c r="DE96" s="99"/>
      <c r="DF96" s="99"/>
      <c r="DG96" s="99"/>
      <c r="DH96" s="99"/>
      <c r="DR96" s="33"/>
      <c r="DS96" s="31"/>
      <c r="DT96" s="31"/>
      <c r="DU96" s="31"/>
      <c r="DV96" s="31"/>
      <c r="DW96" s="31"/>
      <c r="DX96" s="31"/>
      <c r="DY96" s="31"/>
      <c r="DZ96" s="31"/>
      <c r="EA96" s="31"/>
      <c r="EB96" s="31"/>
      <c r="EC96" s="31"/>
      <c r="ED96" s="31"/>
      <c r="EE96" s="31"/>
      <c r="EF96" s="31"/>
      <c r="EG96" s="31"/>
      <c r="EH96" s="31"/>
      <c r="EI96" s="31"/>
      <c r="EJ96" s="31"/>
      <c r="EK96" s="31"/>
      <c r="EL96" s="31"/>
      <c r="EM96" s="31"/>
      <c r="EN96" s="31"/>
      <c r="EO96" s="31"/>
      <c r="EP96" s="31"/>
      <c r="EQ96" s="31"/>
      <c r="ER96" s="31"/>
      <c r="ES96" s="31"/>
      <c r="ET96" s="31"/>
      <c r="EU96" s="31"/>
      <c r="EV96" s="31"/>
      <c r="EW96" s="31"/>
      <c r="EX96" s="31"/>
      <c r="EY96" s="31"/>
      <c r="EZ96" s="31"/>
      <c r="FA96" s="31"/>
      <c r="FB96" s="31"/>
      <c r="FC96" s="31"/>
      <c r="FD96" s="32"/>
      <c r="FE96" s="25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6"/>
      <c r="FR96" s="25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6"/>
      <c r="GE96" s="25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6"/>
      <c r="GR96" s="23"/>
      <c r="GS96" s="23"/>
      <c r="GT96" s="23"/>
      <c r="GU96" s="23"/>
      <c r="GV96" s="23"/>
      <c r="GW96" s="23"/>
      <c r="GX96" s="23"/>
      <c r="GY96" s="23"/>
      <c r="GZ96" s="23"/>
      <c r="HA96" s="23"/>
      <c r="HB96" s="23"/>
      <c r="HC96" s="23"/>
      <c r="HD96" s="23"/>
      <c r="HE96" s="23"/>
      <c r="HF96" s="23"/>
      <c r="HG96" s="23"/>
      <c r="HH96" s="23"/>
      <c r="HI96" s="23"/>
      <c r="HJ96" s="23"/>
      <c r="HK96" s="23"/>
      <c r="HL96" s="23"/>
      <c r="HM96" s="23"/>
      <c r="HN96" s="23"/>
      <c r="HO96" s="23"/>
      <c r="HP96" s="23"/>
      <c r="HQ96" s="23"/>
      <c r="HR96" s="23"/>
      <c r="HS96" s="23"/>
    </row>
    <row r="97" spans="1:227" s="12" customFormat="1" ht="19.5" customHeight="1" x14ac:dyDescent="0.25">
      <c r="A97" s="204"/>
      <c r="B97" s="205"/>
      <c r="C97" s="205"/>
      <c r="D97" s="205"/>
      <c r="E97" s="205"/>
      <c r="F97" s="206"/>
      <c r="G97" s="20"/>
      <c r="H97" s="103" t="s">
        <v>274</v>
      </c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4"/>
      <c r="AT97" s="105">
        <v>6.21</v>
      </c>
      <c r="AU97" s="106"/>
      <c r="AV97" s="106"/>
      <c r="AW97" s="106"/>
      <c r="AX97" s="106"/>
      <c r="AY97" s="106"/>
      <c r="AZ97" s="106"/>
      <c r="BA97" s="106"/>
      <c r="BB97" s="106"/>
      <c r="BC97" s="106"/>
      <c r="BD97" s="106"/>
      <c r="BE97" s="106"/>
      <c r="BF97" s="107"/>
      <c r="BG97" s="105">
        <v>6.29</v>
      </c>
      <c r="BH97" s="106"/>
      <c r="BI97" s="106"/>
      <c r="BJ97" s="106"/>
      <c r="BK97" s="106"/>
      <c r="BL97" s="106"/>
      <c r="BM97" s="106"/>
      <c r="BN97" s="106"/>
      <c r="BO97" s="106"/>
      <c r="BP97" s="106"/>
      <c r="BQ97" s="106"/>
      <c r="BR97" s="106"/>
      <c r="BS97" s="107"/>
      <c r="BT97" s="105">
        <v>6.45</v>
      </c>
      <c r="BU97" s="106"/>
      <c r="BV97" s="106"/>
      <c r="BW97" s="106"/>
      <c r="BX97" s="106"/>
      <c r="BY97" s="106"/>
      <c r="BZ97" s="106"/>
      <c r="CA97" s="106"/>
      <c r="CB97" s="106"/>
      <c r="CC97" s="106"/>
      <c r="CD97" s="106"/>
      <c r="CE97" s="106"/>
      <c r="CF97" s="107"/>
      <c r="CG97" s="99">
        <v>6.23</v>
      </c>
      <c r="CH97" s="99"/>
      <c r="CI97" s="99"/>
      <c r="CJ97" s="99"/>
      <c r="CK97" s="99"/>
      <c r="CL97" s="99"/>
      <c r="CM97" s="99"/>
      <c r="CN97" s="99"/>
      <c r="CO97" s="99"/>
      <c r="CP97" s="99"/>
      <c r="CQ97" s="99"/>
      <c r="CR97" s="99"/>
      <c r="CS97" s="99"/>
      <c r="CT97" s="99"/>
      <c r="CU97" s="99" t="s">
        <v>94</v>
      </c>
      <c r="CV97" s="99"/>
      <c r="CW97" s="99"/>
      <c r="CX97" s="99"/>
      <c r="CY97" s="99"/>
      <c r="CZ97" s="99"/>
      <c r="DA97" s="99"/>
      <c r="DB97" s="99"/>
      <c r="DC97" s="99"/>
      <c r="DD97" s="99"/>
      <c r="DE97" s="99"/>
      <c r="DF97" s="99"/>
      <c r="DG97" s="99"/>
      <c r="DH97" s="99"/>
      <c r="DR97" s="33"/>
      <c r="DS97" s="31"/>
      <c r="DT97" s="31"/>
      <c r="DU97" s="31"/>
      <c r="DV97" s="31"/>
      <c r="DW97" s="31"/>
      <c r="DX97" s="31"/>
      <c r="DY97" s="31"/>
      <c r="DZ97" s="31"/>
      <c r="EA97" s="31"/>
      <c r="EB97" s="31"/>
      <c r="EC97" s="31"/>
      <c r="ED97" s="31"/>
      <c r="EE97" s="31"/>
      <c r="EF97" s="31"/>
      <c r="EG97" s="31"/>
      <c r="EH97" s="31"/>
      <c r="EI97" s="31"/>
      <c r="EJ97" s="31"/>
      <c r="EK97" s="31"/>
      <c r="EL97" s="31"/>
      <c r="EM97" s="31"/>
      <c r="EN97" s="31"/>
      <c r="EO97" s="31"/>
      <c r="EP97" s="31"/>
      <c r="EQ97" s="31"/>
      <c r="ER97" s="31"/>
      <c r="ES97" s="31"/>
      <c r="ET97" s="31"/>
      <c r="EU97" s="31"/>
      <c r="EV97" s="31"/>
      <c r="EW97" s="31"/>
      <c r="EX97" s="31"/>
      <c r="EY97" s="31"/>
      <c r="EZ97" s="31"/>
      <c r="FA97" s="31"/>
      <c r="FB97" s="31"/>
      <c r="FC97" s="31"/>
      <c r="FD97" s="32"/>
      <c r="FE97" s="25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6"/>
      <c r="FR97" s="25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6"/>
      <c r="GE97" s="25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6"/>
      <c r="GR97" s="23"/>
      <c r="GS97" s="23"/>
      <c r="GT97" s="23"/>
      <c r="GU97" s="23"/>
      <c r="GV97" s="23"/>
      <c r="GW97" s="23"/>
      <c r="GX97" s="23"/>
      <c r="GY97" s="23"/>
      <c r="GZ97" s="23"/>
      <c r="HA97" s="23"/>
      <c r="HB97" s="23"/>
      <c r="HC97" s="23"/>
      <c r="HD97" s="23"/>
      <c r="HE97" s="23"/>
      <c r="HF97" s="23"/>
      <c r="HG97" s="23"/>
      <c r="HH97" s="23"/>
      <c r="HI97" s="23"/>
      <c r="HJ97" s="23"/>
      <c r="HK97" s="23"/>
      <c r="HL97" s="23"/>
      <c r="HM97" s="23"/>
      <c r="HN97" s="23"/>
      <c r="HO97" s="23"/>
      <c r="HP97" s="23"/>
      <c r="HQ97" s="23"/>
      <c r="HR97" s="23"/>
      <c r="HS97" s="23"/>
    </row>
    <row r="98" spans="1:227" s="12" customFormat="1" ht="30" customHeight="1" x14ac:dyDescent="0.25">
      <c r="A98" s="204"/>
      <c r="B98" s="205"/>
      <c r="C98" s="205"/>
      <c r="D98" s="205"/>
      <c r="E98" s="205"/>
      <c r="F98" s="206"/>
      <c r="G98" s="20"/>
      <c r="H98" s="103" t="s">
        <v>328</v>
      </c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4"/>
      <c r="AT98" s="105">
        <v>3.26</v>
      </c>
      <c r="AU98" s="106"/>
      <c r="AV98" s="106"/>
      <c r="AW98" s="106"/>
      <c r="AX98" s="106"/>
      <c r="AY98" s="106"/>
      <c r="AZ98" s="106"/>
      <c r="BA98" s="106"/>
      <c r="BB98" s="106"/>
      <c r="BC98" s="106"/>
      <c r="BD98" s="106"/>
      <c r="BE98" s="106"/>
      <c r="BF98" s="107"/>
      <c r="BG98" s="105">
        <v>3.55</v>
      </c>
      <c r="BH98" s="106"/>
      <c r="BI98" s="106"/>
      <c r="BJ98" s="106"/>
      <c r="BK98" s="106"/>
      <c r="BL98" s="106"/>
      <c r="BM98" s="106"/>
      <c r="BN98" s="106"/>
      <c r="BO98" s="106"/>
      <c r="BP98" s="106"/>
      <c r="BQ98" s="106"/>
      <c r="BR98" s="106"/>
      <c r="BS98" s="107"/>
      <c r="BT98" s="105">
        <v>3.6</v>
      </c>
      <c r="BU98" s="106"/>
      <c r="BV98" s="106"/>
      <c r="BW98" s="106"/>
      <c r="BX98" s="106"/>
      <c r="BY98" s="106"/>
      <c r="BZ98" s="106"/>
      <c r="CA98" s="106"/>
      <c r="CB98" s="106"/>
      <c r="CC98" s="106"/>
      <c r="CD98" s="106"/>
      <c r="CE98" s="106"/>
      <c r="CF98" s="107"/>
      <c r="CG98" s="99">
        <v>3.5</v>
      </c>
      <c r="CH98" s="99"/>
      <c r="CI98" s="99"/>
      <c r="CJ98" s="99"/>
      <c r="CK98" s="99"/>
      <c r="CL98" s="99"/>
      <c r="CM98" s="99"/>
      <c r="CN98" s="99"/>
      <c r="CO98" s="99"/>
      <c r="CP98" s="99"/>
      <c r="CQ98" s="99"/>
      <c r="CR98" s="99"/>
      <c r="CS98" s="99"/>
      <c r="CT98" s="99"/>
      <c r="CU98" s="99">
        <v>3.04</v>
      </c>
      <c r="CV98" s="99"/>
      <c r="CW98" s="99"/>
      <c r="CX98" s="99"/>
      <c r="CY98" s="99"/>
      <c r="CZ98" s="99"/>
      <c r="DA98" s="99"/>
      <c r="DB98" s="99"/>
      <c r="DC98" s="99"/>
      <c r="DD98" s="99"/>
      <c r="DE98" s="99"/>
      <c r="DF98" s="99"/>
      <c r="DG98" s="99"/>
      <c r="DH98" s="99"/>
      <c r="DR98" s="20"/>
      <c r="DS98" s="157" t="s">
        <v>225</v>
      </c>
      <c r="DT98" s="158"/>
      <c r="DU98" s="158"/>
      <c r="DV98" s="158"/>
      <c r="DW98" s="158"/>
      <c r="DX98" s="158"/>
      <c r="DY98" s="158"/>
      <c r="DZ98" s="158"/>
      <c r="EA98" s="158"/>
      <c r="EB98" s="158"/>
      <c r="EC98" s="158"/>
      <c r="ED98" s="158"/>
      <c r="EE98" s="158"/>
      <c r="EF98" s="158"/>
      <c r="EG98" s="158"/>
      <c r="EH98" s="158"/>
      <c r="EI98" s="158"/>
      <c r="EJ98" s="158"/>
      <c r="EK98" s="158"/>
      <c r="EL98" s="158"/>
      <c r="EM98" s="158"/>
      <c r="EN98" s="158"/>
      <c r="EO98" s="158"/>
      <c r="EP98" s="158"/>
      <c r="EQ98" s="158"/>
      <c r="ER98" s="158"/>
      <c r="ES98" s="158"/>
      <c r="ET98" s="158"/>
      <c r="EU98" s="158"/>
      <c r="EV98" s="158"/>
      <c r="EW98" s="158"/>
      <c r="EX98" s="158"/>
      <c r="EY98" s="158"/>
      <c r="EZ98" s="158"/>
      <c r="FA98" s="158"/>
      <c r="FB98" s="158"/>
      <c r="FC98" s="158"/>
      <c r="FD98" s="159"/>
      <c r="FE98" s="128">
        <v>2</v>
      </c>
      <c r="FF98" s="129"/>
      <c r="FG98" s="129"/>
      <c r="FH98" s="129"/>
      <c r="FI98" s="129"/>
      <c r="FJ98" s="129"/>
      <c r="FK98" s="129"/>
      <c r="FL98" s="129"/>
      <c r="FM98" s="129"/>
      <c r="FN98" s="129"/>
      <c r="FO98" s="129"/>
      <c r="FP98" s="129"/>
      <c r="FQ98" s="130"/>
      <c r="FR98" s="128">
        <v>2</v>
      </c>
      <c r="FS98" s="129"/>
      <c r="FT98" s="129"/>
      <c r="FU98" s="129"/>
      <c r="FV98" s="129"/>
      <c r="FW98" s="129"/>
      <c r="FX98" s="129"/>
      <c r="FY98" s="129"/>
      <c r="FZ98" s="129"/>
      <c r="GA98" s="129"/>
      <c r="GB98" s="129"/>
      <c r="GC98" s="129"/>
      <c r="GD98" s="130"/>
      <c r="GE98" s="128">
        <v>2.5</v>
      </c>
      <c r="GF98" s="129"/>
      <c r="GG98" s="129"/>
      <c r="GH98" s="129"/>
      <c r="GI98" s="129"/>
      <c r="GJ98" s="129"/>
      <c r="GK98" s="129"/>
      <c r="GL98" s="129"/>
      <c r="GM98" s="129"/>
      <c r="GN98" s="129"/>
      <c r="GO98" s="129"/>
      <c r="GP98" s="129"/>
      <c r="GQ98" s="130"/>
      <c r="GR98" s="138">
        <v>2.25</v>
      </c>
      <c r="GS98" s="138"/>
      <c r="GT98" s="138"/>
      <c r="GU98" s="138"/>
      <c r="GV98" s="138"/>
      <c r="GW98" s="138"/>
      <c r="GX98" s="138"/>
      <c r="GY98" s="138"/>
      <c r="GZ98" s="138"/>
      <c r="HA98" s="138"/>
      <c r="HB98" s="138"/>
      <c r="HC98" s="138"/>
      <c r="HD98" s="138"/>
      <c r="HE98" s="138"/>
      <c r="HF98" s="138">
        <v>2</v>
      </c>
      <c r="HG98" s="138"/>
      <c r="HH98" s="138"/>
      <c r="HI98" s="138"/>
      <c r="HJ98" s="138"/>
      <c r="HK98" s="138"/>
      <c r="HL98" s="138"/>
      <c r="HM98" s="138"/>
      <c r="HN98" s="138"/>
      <c r="HO98" s="138"/>
      <c r="HP98" s="138"/>
      <c r="HQ98" s="138"/>
      <c r="HR98" s="138"/>
      <c r="HS98" s="138"/>
    </row>
    <row r="99" spans="1:227" s="12" customFormat="1" ht="18" customHeight="1" x14ac:dyDescent="0.25">
      <c r="A99" s="204"/>
      <c r="B99" s="205"/>
      <c r="C99" s="205"/>
      <c r="D99" s="205"/>
      <c r="E99" s="205"/>
      <c r="F99" s="206"/>
      <c r="G99" s="20"/>
      <c r="H99" s="103" t="s">
        <v>302</v>
      </c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4"/>
      <c r="AT99" s="105">
        <v>0.39</v>
      </c>
      <c r="AU99" s="106"/>
      <c r="AV99" s="106"/>
      <c r="AW99" s="106"/>
      <c r="AX99" s="106"/>
      <c r="AY99" s="106"/>
      <c r="AZ99" s="106"/>
      <c r="BA99" s="106"/>
      <c r="BB99" s="106"/>
      <c r="BC99" s="106"/>
      <c r="BD99" s="106"/>
      <c r="BE99" s="106"/>
      <c r="BF99" s="107"/>
      <c r="BG99" s="105">
        <v>0.39</v>
      </c>
      <c r="BH99" s="106"/>
      <c r="BI99" s="106"/>
      <c r="BJ99" s="106"/>
      <c r="BK99" s="106"/>
      <c r="BL99" s="106"/>
      <c r="BM99" s="106"/>
      <c r="BN99" s="106"/>
      <c r="BO99" s="106"/>
      <c r="BP99" s="106"/>
      <c r="BQ99" s="106"/>
      <c r="BR99" s="106"/>
      <c r="BS99" s="107"/>
      <c r="BT99" s="105">
        <v>0.39</v>
      </c>
      <c r="BU99" s="106"/>
      <c r="BV99" s="106"/>
      <c r="BW99" s="106"/>
      <c r="BX99" s="106"/>
      <c r="BY99" s="106"/>
      <c r="BZ99" s="106"/>
      <c r="CA99" s="106"/>
      <c r="CB99" s="106"/>
      <c r="CC99" s="106"/>
      <c r="CD99" s="106"/>
      <c r="CE99" s="106"/>
      <c r="CF99" s="107"/>
      <c r="CG99" s="99">
        <v>0.39</v>
      </c>
      <c r="CH99" s="99"/>
      <c r="CI99" s="99"/>
      <c r="CJ99" s="99"/>
      <c r="CK99" s="99"/>
      <c r="CL99" s="99"/>
      <c r="CM99" s="99"/>
      <c r="CN99" s="99"/>
      <c r="CO99" s="99"/>
      <c r="CP99" s="99"/>
      <c r="CQ99" s="99"/>
      <c r="CR99" s="99"/>
      <c r="CS99" s="99"/>
      <c r="CT99" s="99"/>
      <c r="CU99" s="99">
        <v>0.32</v>
      </c>
      <c r="CV99" s="99"/>
      <c r="CW99" s="99"/>
      <c r="CX99" s="99"/>
      <c r="CY99" s="99"/>
      <c r="CZ99" s="99"/>
      <c r="DA99" s="99"/>
      <c r="DB99" s="99"/>
      <c r="DC99" s="99"/>
      <c r="DD99" s="99"/>
      <c r="DE99" s="99"/>
      <c r="DF99" s="99"/>
      <c r="DG99" s="99"/>
      <c r="DH99" s="99"/>
      <c r="DR99" s="20"/>
      <c r="DS99" s="154" t="s">
        <v>226</v>
      </c>
      <c r="DT99" s="154"/>
      <c r="DU99" s="154"/>
      <c r="DV99" s="154"/>
      <c r="DW99" s="154"/>
      <c r="DX99" s="154"/>
      <c r="DY99" s="154"/>
      <c r="DZ99" s="154"/>
      <c r="EA99" s="154"/>
      <c r="EB99" s="154"/>
      <c r="EC99" s="154"/>
      <c r="ED99" s="154"/>
      <c r="EE99" s="154"/>
      <c r="EF99" s="154"/>
      <c r="EG99" s="154"/>
      <c r="EH99" s="154"/>
      <c r="EI99" s="154"/>
      <c r="EJ99" s="154"/>
      <c r="EK99" s="154"/>
      <c r="EL99" s="154"/>
      <c r="EM99" s="154"/>
      <c r="EN99" s="154"/>
      <c r="EO99" s="154"/>
      <c r="EP99" s="154"/>
      <c r="EQ99" s="154"/>
      <c r="ER99" s="154"/>
      <c r="ES99" s="154"/>
      <c r="ET99" s="154"/>
      <c r="EU99" s="154"/>
      <c r="EV99" s="154"/>
      <c r="EW99" s="154"/>
      <c r="EX99" s="154"/>
      <c r="EY99" s="154"/>
      <c r="EZ99" s="154"/>
      <c r="FA99" s="154"/>
      <c r="FB99" s="154"/>
      <c r="FC99" s="154"/>
      <c r="FD99" s="155"/>
      <c r="FE99" s="128">
        <v>20</v>
      </c>
      <c r="FF99" s="129"/>
      <c r="FG99" s="129"/>
      <c r="FH99" s="129"/>
      <c r="FI99" s="129"/>
      <c r="FJ99" s="129"/>
      <c r="FK99" s="129"/>
      <c r="FL99" s="129"/>
      <c r="FM99" s="129"/>
      <c r="FN99" s="129"/>
      <c r="FO99" s="129"/>
      <c r="FP99" s="129"/>
      <c r="FQ99" s="130"/>
      <c r="FR99" s="128">
        <v>22</v>
      </c>
      <c r="FS99" s="129"/>
      <c r="FT99" s="129"/>
      <c r="FU99" s="129"/>
      <c r="FV99" s="129"/>
      <c r="FW99" s="129"/>
      <c r="FX99" s="129"/>
      <c r="FY99" s="129"/>
      <c r="FZ99" s="129"/>
      <c r="GA99" s="129"/>
      <c r="GB99" s="129"/>
      <c r="GC99" s="129"/>
      <c r="GD99" s="130"/>
      <c r="GE99" s="128">
        <v>25</v>
      </c>
      <c r="GF99" s="129"/>
      <c r="GG99" s="129"/>
      <c r="GH99" s="129"/>
      <c r="GI99" s="129"/>
      <c r="GJ99" s="129"/>
      <c r="GK99" s="129"/>
      <c r="GL99" s="129"/>
      <c r="GM99" s="129"/>
      <c r="GN99" s="129"/>
      <c r="GO99" s="129"/>
      <c r="GP99" s="129"/>
      <c r="GQ99" s="130"/>
      <c r="GR99" s="138">
        <v>23</v>
      </c>
      <c r="GS99" s="138"/>
      <c r="GT99" s="138"/>
      <c r="GU99" s="138"/>
      <c r="GV99" s="138"/>
      <c r="GW99" s="138"/>
      <c r="GX99" s="138"/>
      <c r="GY99" s="138"/>
      <c r="GZ99" s="138"/>
      <c r="HA99" s="138"/>
      <c r="HB99" s="138"/>
      <c r="HC99" s="138"/>
      <c r="HD99" s="138"/>
      <c r="HE99" s="138"/>
      <c r="HF99" s="138">
        <v>20</v>
      </c>
      <c r="HG99" s="138"/>
      <c r="HH99" s="138"/>
      <c r="HI99" s="138"/>
      <c r="HJ99" s="138"/>
      <c r="HK99" s="138"/>
      <c r="HL99" s="138"/>
      <c r="HM99" s="138"/>
      <c r="HN99" s="138"/>
      <c r="HO99" s="138"/>
      <c r="HP99" s="138"/>
      <c r="HQ99" s="138"/>
      <c r="HR99" s="138"/>
      <c r="HS99" s="138"/>
    </row>
    <row r="100" spans="1:227" s="12" customFormat="1" ht="26.25" customHeight="1" x14ac:dyDescent="0.25">
      <c r="A100" s="204"/>
      <c r="B100" s="205"/>
      <c r="C100" s="205"/>
      <c r="D100" s="205"/>
      <c r="E100" s="205"/>
      <c r="F100" s="206"/>
      <c r="G100" s="20"/>
      <c r="H100" s="103" t="s">
        <v>266</v>
      </c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4"/>
      <c r="AT100" s="105">
        <v>24.57</v>
      </c>
      <c r="AU100" s="106"/>
      <c r="AV100" s="106"/>
      <c r="AW100" s="106"/>
      <c r="AX100" s="106"/>
      <c r="AY100" s="106"/>
      <c r="AZ100" s="106"/>
      <c r="BA100" s="106"/>
      <c r="BB100" s="106"/>
      <c r="BC100" s="106"/>
      <c r="BD100" s="106"/>
      <c r="BE100" s="106"/>
      <c r="BF100" s="107"/>
      <c r="BG100" s="105">
        <v>24.57</v>
      </c>
      <c r="BH100" s="106"/>
      <c r="BI100" s="106"/>
      <c r="BJ100" s="106"/>
      <c r="BK100" s="106"/>
      <c r="BL100" s="106"/>
      <c r="BM100" s="106"/>
      <c r="BN100" s="106"/>
      <c r="BO100" s="106"/>
      <c r="BP100" s="106"/>
      <c r="BQ100" s="106"/>
      <c r="BR100" s="106"/>
      <c r="BS100" s="107"/>
      <c r="BT100" s="105">
        <v>24.57</v>
      </c>
      <c r="BU100" s="106"/>
      <c r="BV100" s="106"/>
      <c r="BW100" s="106"/>
      <c r="BX100" s="106"/>
      <c r="BY100" s="106"/>
      <c r="BZ100" s="106"/>
      <c r="CA100" s="106"/>
      <c r="CB100" s="106"/>
      <c r="CC100" s="106"/>
      <c r="CD100" s="106"/>
      <c r="CE100" s="106"/>
      <c r="CF100" s="107"/>
      <c r="CG100" s="99">
        <v>24.57</v>
      </c>
      <c r="CH100" s="99"/>
      <c r="CI100" s="99"/>
      <c r="CJ100" s="99"/>
      <c r="CK100" s="99"/>
      <c r="CL100" s="99"/>
      <c r="CM100" s="99"/>
      <c r="CN100" s="99"/>
      <c r="CO100" s="99"/>
      <c r="CP100" s="99"/>
      <c r="CQ100" s="99"/>
      <c r="CR100" s="99"/>
      <c r="CS100" s="99"/>
      <c r="CT100" s="99"/>
      <c r="CU100" s="99">
        <v>19</v>
      </c>
      <c r="CV100" s="99"/>
      <c r="CW100" s="99"/>
      <c r="CX100" s="99"/>
      <c r="CY100" s="99"/>
      <c r="CZ100" s="99"/>
      <c r="DA100" s="99"/>
      <c r="DB100" s="99"/>
      <c r="DC100" s="99"/>
      <c r="DD100" s="99"/>
      <c r="DE100" s="99"/>
      <c r="DF100" s="99"/>
      <c r="DG100" s="99"/>
      <c r="DH100" s="99"/>
      <c r="DR100" s="20"/>
      <c r="DS100" s="38"/>
      <c r="DT100" s="38"/>
      <c r="DU100" s="38"/>
      <c r="DV100" s="38"/>
      <c r="DW100" s="38"/>
      <c r="DX100" s="38"/>
      <c r="DY100" s="38"/>
      <c r="DZ100" s="38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  <c r="ER100" s="38"/>
      <c r="ES100" s="38"/>
      <c r="ET100" s="38"/>
      <c r="EU100" s="38"/>
      <c r="EV100" s="38"/>
      <c r="EW100" s="38"/>
      <c r="EX100" s="38"/>
      <c r="EY100" s="38"/>
      <c r="EZ100" s="38"/>
      <c r="FA100" s="38"/>
      <c r="FB100" s="38"/>
      <c r="FC100" s="38"/>
      <c r="FD100" s="39"/>
      <c r="FE100" s="40"/>
      <c r="FF100" s="41"/>
      <c r="FG100" s="41"/>
      <c r="FH100" s="41"/>
      <c r="FI100" s="41"/>
      <c r="FJ100" s="41"/>
      <c r="FK100" s="41"/>
      <c r="FL100" s="41"/>
      <c r="FM100" s="41"/>
      <c r="FN100" s="41"/>
      <c r="FO100" s="41"/>
      <c r="FP100" s="41"/>
      <c r="FQ100" s="42"/>
      <c r="FR100" s="40"/>
      <c r="FS100" s="41"/>
      <c r="FT100" s="41"/>
      <c r="FU100" s="41"/>
      <c r="FV100" s="41"/>
      <c r="FW100" s="41"/>
      <c r="FX100" s="41"/>
      <c r="FY100" s="41"/>
      <c r="FZ100" s="41"/>
      <c r="GA100" s="41"/>
      <c r="GB100" s="41"/>
      <c r="GC100" s="41"/>
      <c r="GD100" s="42"/>
      <c r="GE100" s="40"/>
      <c r="GF100" s="41"/>
      <c r="GG100" s="41"/>
      <c r="GH100" s="41"/>
      <c r="GI100" s="41"/>
      <c r="GJ100" s="41"/>
      <c r="GK100" s="41"/>
      <c r="GL100" s="41"/>
      <c r="GM100" s="41"/>
      <c r="GN100" s="41"/>
      <c r="GO100" s="41"/>
      <c r="GP100" s="41"/>
      <c r="GQ100" s="42"/>
      <c r="GR100" s="43"/>
      <c r="GS100" s="43"/>
      <c r="GT100" s="43"/>
      <c r="GU100" s="43"/>
      <c r="GV100" s="43"/>
      <c r="GW100" s="43"/>
      <c r="GX100" s="43"/>
      <c r="GY100" s="43"/>
      <c r="GZ100" s="43"/>
      <c r="HA100" s="43"/>
      <c r="HB100" s="43"/>
      <c r="HC100" s="43"/>
      <c r="HD100" s="43"/>
      <c r="HE100" s="43"/>
      <c r="HF100" s="43"/>
      <c r="HG100" s="43"/>
      <c r="HH100" s="43"/>
      <c r="HI100" s="43"/>
      <c r="HJ100" s="43"/>
      <c r="HK100" s="43"/>
      <c r="HL100" s="43"/>
      <c r="HM100" s="43"/>
      <c r="HN100" s="43"/>
      <c r="HO100" s="43"/>
      <c r="HP100" s="43"/>
      <c r="HQ100" s="43"/>
      <c r="HR100" s="43"/>
      <c r="HS100" s="43"/>
    </row>
    <row r="101" spans="1:227" s="12" customFormat="1" ht="26.25" customHeight="1" x14ac:dyDescent="0.25">
      <c r="A101" s="204"/>
      <c r="B101" s="205"/>
      <c r="C101" s="205"/>
      <c r="D101" s="205"/>
      <c r="E101" s="205"/>
      <c r="F101" s="206"/>
      <c r="G101" s="20"/>
      <c r="H101" s="103" t="s">
        <v>267</v>
      </c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4"/>
      <c r="AT101" s="105">
        <v>1.01</v>
      </c>
      <c r="AU101" s="106"/>
      <c r="AV101" s="106"/>
      <c r="AW101" s="106"/>
      <c r="AX101" s="106"/>
      <c r="AY101" s="106"/>
      <c r="AZ101" s="106"/>
      <c r="BA101" s="106"/>
      <c r="BB101" s="106"/>
      <c r="BC101" s="106"/>
      <c r="BD101" s="106"/>
      <c r="BE101" s="106"/>
      <c r="BF101" s="107"/>
      <c r="BG101" s="105">
        <v>1.01</v>
      </c>
      <c r="BH101" s="106"/>
      <c r="BI101" s="106"/>
      <c r="BJ101" s="106"/>
      <c r="BK101" s="106"/>
      <c r="BL101" s="106"/>
      <c r="BM101" s="106"/>
      <c r="BN101" s="106"/>
      <c r="BO101" s="106"/>
      <c r="BP101" s="106"/>
      <c r="BQ101" s="106"/>
      <c r="BR101" s="106"/>
      <c r="BS101" s="107"/>
      <c r="BT101" s="105">
        <v>1.01</v>
      </c>
      <c r="BU101" s="106"/>
      <c r="BV101" s="106"/>
      <c r="BW101" s="106"/>
      <c r="BX101" s="106"/>
      <c r="BY101" s="106"/>
      <c r="BZ101" s="106"/>
      <c r="CA101" s="106"/>
      <c r="CB101" s="106"/>
      <c r="CC101" s="106"/>
      <c r="CD101" s="106"/>
      <c r="CE101" s="106"/>
      <c r="CF101" s="107"/>
      <c r="CG101" s="99">
        <v>0.96</v>
      </c>
      <c r="CH101" s="99"/>
      <c r="CI101" s="99"/>
      <c r="CJ101" s="99"/>
      <c r="CK101" s="99"/>
      <c r="CL101" s="99"/>
      <c r="CM101" s="99"/>
      <c r="CN101" s="99"/>
      <c r="CO101" s="99"/>
      <c r="CP101" s="99"/>
      <c r="CQ101" s="99"/>
      <c r="CR101" s="99"/>
      <c r="CS101" s="99"/>
      <c r="CT101" s="99"/>
      <c r="CU101" s="99">
        <v>0.9</v>
      </c>
      <c r="CV101" s="99"/>
      <c r="CW101" s="99"/>
      <c r="CX101" s="99"/>
      <c r="CY101" s="99"/>
      <c r="CZ101" s="99"/>
      <c r="DA101" s="99"/>
      <c r="DB101" s="99"/>
      <c r="DC101" s="99"/>
      <c r="DD101" s="99"/>
      <c r="DE101" s="99"/>
      <c r="DF101" s="99"/>
      <c r="DG101" s="99"/>
      <c r="DH101" s="99"/>
      <c r="DR101" s="20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  <c r="ER101" s="38"/>
      <c r="ES101" s="38"/>
      <c r="ET101" s="38"/>
      <c r="EU101" s="38"/>
      <c r="EV101" s="38"/>
      <c r="EW101" s="38"/>
      <c r="EX101" s="38"/>
      <c r="EY101" s="38"/>
      <c r="EZ101" s="38"/>
      <c r="FA101" s="38"/>
      <c r="FB101" s="38"/>
      <c r="FC101" s="38"/>
      <c r="FD101" s="39"/>
      <c r="FE101" s="40"/>
      <c r="FF101" s="41"/>
      <c r="FG101" s="41"/>
      <c r="FH101" s="41"/>
      <c r="FI101" s="41"/>
      <c r="FJ101" s="41"/>
      <c r="FK101" s="41"/>
      <c r="FL101" s="41"/>
      <c r="FM101" s="41"/>
      <c r="FN101" s="41"/>
      <c r="FO101" s="41"/>
      <c r="FP101" s="41"/>
      <c r="FQ101" s="42"/>
      <c r="FR101" s="40"/>
      <c r="FS101" s="41"/>
      <c r="FT101" s="41"/>
      <c r="FU101" s="41"/>
      <c r="FV101" s="41"/>
      <c r="FW101" s="41"/>
      <c r="FX101" s="41"/>
      <c r="FY101" s="41"/>
      <c r="FZ101" s="41"/>
      <c r="GA101" s="41"/>
      <c r="GB101" s="41"/>
      <c r="GC101" s="41"/>
      <c r="GD101" s="42"/>
      <c r="GE101" s="40"/>
      <c r="GF101" s="41"/>
      <c r="GG101" s="41"/>
      <c r="GH101" s="41"/>
      <c r="GI101" s="41"/>
      <c r="GJ101" s="41"/>
      <c r="GK101" s="41"/>
      <c r="GL101" s="41"/>
      <c r="GM101" s="41"/>
      <c r="GN101" s="41"/>
      <c r="GO101" s="41"/>
      <c r="GP101" s="41"/>
      <c r="GQ101" s="42"/>
      <c r="GR101" s="43"/>
      <c r="GS101" s="43"/>
      <c r="GT101" s="43"/>
      <c r="GU101" s="43"/>
      <c r="GV101" s="43"/>
      <c r="GW101" s="43"/>
      <c r="GX101" s="43"/>
      <c r="GY101" s="43"/>
      <c r="GZ101" s="43"/>
      <c r="HA101" s="43"/>
      <c r="HB101" s="43"/>
      <c r="HC101" s="43"/>
      <c r="HD101" s="43"/>
      <c r="HE101" s="43"/>
      <c r="HF101" s="43"/>
      <c r="HG101" s="43"/>
      <c r="HH101" s="43"/>
      <c r="HI101" s="43"/>
      <c r="HJ101" s="43"/>
      <c r="HK101" s="43"/>
      <c r="HL101" s="43"/>
      <c r="HM101" s="43"/>
      <c r="HN101" s="43"/>
      <c r="HO101" s="43"/>
      <c r="HP101" s="43"/>
      <c r="HQ101" s="43"/>
      <c r="HR101" s="43"/>
      <c r="HS101" s="43"/>
    </row>
    <row r="102" spans="1:227" s="12" customFormat="1" ht="26.25" customHeight="1" x14ac:dyDescent="0.25">
      <c r="A102" s="204"/>
      <c r="B102" s="205"/>
      <c r="C102" s="205"/>
      <c r="D102" s="205"/>
      <c r="E102" s="205"/>
      <c r="F102" s="206"/>
      <c r="G102" s="20"/>
      <c r="H102" s="103" t="s">
        <v>268</v>
      </c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4"/>
      <c r="AT102" s="105">
        <v>117</v>
      </c>
      <c r="AU102" s="106"/>
      <c r="AV102" s="106"/>
      <c r="AW102" s="106"/>
      <c r="AX102" s="106"/>
      <c r="AY102" s="106"/>
      <c r="AZ102" s="106"/>
      <c r="BA102" s="106"/>
      <c r="BB102" s="106"/>
      <c r="BC102" s="106"/>
      <c r="BD102" s="106"/>
      <c r="BE102" s="106"/>
      <c r="BF102" s="107"/>
      <c r="BG102" s="105">
        <v>120</v>
      </c>
      <c r="BH102" s="106"/>
      <c r="BI102" s="106"/>
      <c r="BJ102" s="106"/>
      <c r="BK102" s="106"/>
      <c r="BL102" s="106"/>
      <c r="BM102" s="106"/>
      <c r="BN102" s="106"/>
      <c r="BO102" s="106"/>
      <c r="BP102" s="106"/>
      <c r="BQ102" s="106"/>
      <c r="BR102" s="106"/>
      <c r="BS102" s="107"/>
      <c r="BT102" s="105">
        <v>122</v>
      </c>
      <c r="BU102" s="106"/>
      <c r="BV102" s="106"/>
      <c r="BW102" s="106"/>
      <c r="BX102" s="106"/>
      <c r="BY102" s="106"/>
      <c r="BZ102" s="106"/>
      <c r="CA102" s="106"/>
      <c r="CB102" s="106"/>
      <c r="CC102" s="106"/>
      <c r="CD102" s="106"/>
      <c r="CE102" s="106"/>
      <c r="CF102" s="107"/>
      <c r="CG102" s="99">
        <v>120</v>
      </c>
      <c r="CH102" s="99"/>
      <c r="CI102" s="99"/>
      <c r="CJ102" s="99"/>
      <c r="CK102" s="99"/>
      <c r="CL102" s="99"/>
      <c r="CM102" s="99"/>
      <c r="CN102" s="99"/>
      <c r="CO102" s="99"/>
      <c r="CP102" s="99"/>
      <c r="CQ102" s="99"/>
      <c r="CR102" s="99"/>
      <c r="CS102" s="99"/>
      <c r="CT102" s="99"/>
      <c r="CU102" s="99">
        <v>110</v>
      </c>
      <c r="CV102" s="99"/>
      <c r="CW102" s="99"/>
      <c r="CX102" s="99"/>
      <c r="CY102" s="99"/>
      <c r="CZ102" s="99"/>
      <c r="DA102" s="99"/>
      <c r="DB102" s="99"/>
      <c r="DC102" s="99"/>
      <c r="DD102" s="99"/>
      <c r="DE102" s="99"/>
      <c r="DF102" s="99"/>
      <c r="DG102" s="99"/>
      <c r="DH102" s="99"/>
      <c r="DR102" s="20"/>
      <c r="DS102" s="126" t="s">
        <v>227</v>
      </c>
      <c r="DT102" s="126"/>
      <c r="DU102" s="126"/>
      <c r="DV102" s="126"/>
      <c r="DW102" s="126"/>
      <c r="DX102" s="126"/>
      <c r="DY102" s="126"/>
      <c r="DZ102" s="126"/>
      <c r="EA102" s="126"/>
      <c r="EB102" s="126"/>
      <c r="EC102" s="126"/>
      <c r="ED102" s="126"/>
      <c r="EE102" s="126"/>
      <c r="EF102" s="126"/>
      <c r="EG102" s="126"/>
      <c r="EH102" s="126"/>
      <c r="EI102" s="126"/>
      <c r="EJ102" s="126"/>
      <c r="EK102" s="126"/>
      <c r="EL102" s="126"/>
      <c r="EM102" s="126"/>
      <c r="EN102" s="126"/>
      <c r="EO102" s="126"/>
      <c r="EP102" s="126"/>
      <c r="EQ102" s="126"/>
      <c r="ER102" s="126"/>
      <c r="ES102" s="126"/>
      <c r="ET102" s="126"/>
      <c r="EU102" s="126"/>
      <c r="EV102" s="126"/>
      <c r="EW102" s="126"/>
      <c r="EX102" s="126"/>
      <c r="EY102" s="126"/>
      <c r="EZ102" s="126"/>
      <c r="FA102" s="126"/>
      <c r="FB102" s="126"/>
      <c r="FC102" s="126"/>
      <c r="FD102" s="127"/>
      <c r="FE102" s="128">
        <v>0.7</v>
      </c>
      <c r="FF102" s="129"/>
      <c r="FG102" s="129"/>
      <c r="FH102" s="129"/>
      <c r="FI102" s="129"/>
      <c r="FJ102" s="129"/>
      <c r="FK102" s="129"/>
      <c r="FL102" s="129"/>
      <c r="FM102" s="129"/>
      <c r="FN102" s="129"/>
      <c r="FO102" s="129"/>
      <c r="FP102" s="129"/>
      <c r="FQ102" s="130"/>
      <c r="FR102" s="128">
        <v>0.9</v>
      </c>
      <c r="FS102" s="129"/>
      <c r="FT102" s="129"/>
      <c r="FU102" s="129"/>
      <c r="FV102" s="129"/>
      <c r="FW102" s="129"/>
      <c r="FX102" s="129"/>
      <c r="FY102" s="129"/>
      <c r="FZ102" s="129"/>
      <c r="GA102" s="129"/>
      <c r="GB102" s="129"/>
      <c r="GC102" s="129"/>
      <c r="GD102" s="130"/>
      <c r="GE102" s="128">
        <v>1</v>
      </c>
      <c r="GF102" s="129"/>
      <c r="GG102" s="129"/>
      <c r="GH102" s="129"/>
      <c r="GI102" s="129"/>
      <c r="GJ102" s="129"/>
      <c r="GK102" s="129"/>
      <c r="GL102" s="129"/>
      <c r="GM102" s="129"/>
      <c r="GN102" s="129"/>
      <c r="GO102" s="129"/>
      <c r="GP102" s="129"/>
      <c r="GQ102" s="130"/>
      <c r="GR102" s="138">
        <v>0.9</v>
      </c>
      <c r="GS102" s="138"/>
      <c r="GT102" s="138"/>
      <c r="GU102" s="138"/>
      <c r="GV102" s="138"/>
      <c r="GW102" s="138"/>
      <c r="GX102" s="138"/>
      <c r="GY102" s="138"/>
      <c r="GZ102" s="138"/>
      <c r="HA102" s="138"/>
      <c r="HB102" s="138"/>
      <c r="HC102" s="138"/>
      <c r="HD102" s="138"/>
      <c r="HE102" s="138"/>
      <c r="HF102" s="138">
        <v>0.7</v>
      </c>
      <c r="HG102" s="138"/>
      <c r="HH102" s="138"/>
      <c r="HI102" s="138"/>
      <c r="HJ102" s="138"/>
      <c r="HK102" s="138"/>
      <c r="HL102" s="138"/>
      <c r="HM102" s="138"/>
      <c r="HN102" s="138"/>
      <c r="HO102" s="138"/>
      <c r="HP102" s="138"/>
      <c r="HQ102" s="138"/>
      <c r="HR102" s="138"/>
      <c r="HS102" s="138"/>
    </row>
    <row r="103" spans="1:227" s="12" customFormat="1" ht="17.25" customHeight="1" x14ac:dyDescent="0.25">
      <c r="A103" s="202"/>
      <c r="B103" s="202"/>
      <c r="C103" s="202"/>
      <c r="D103" s="202"/>
      <c r="E103" s="202"/>
      <c r="F103" s="202"/>
      <c r="G103" s="202"/>
      <c r="H103" s="202"/>
      <c r="I103" s="202"/>
      <c r="J103" s="202"/>
      <c r="K103" s="202"/>
      <c r="L103" s="202"/>
      <c r="M103" s="202"/>
      <c r="N103" s="202"/>
      <c r="O103" s="202"/>
      <c r="P103" s="202"/>
      <c r="Q103" s="202"/>
      <c r="R103" s="202"/>
      <c r="S103" s="202"/>
      <c r="T103" s="202"/>
      <c r="U103" s="202"/>
      <c r="V103" s="202"/>
      <c r="W103" s="202"/>
      <c r="X103" s="202"/>
      <c r="Y103" s="202"/>
      <c r="Z103" s="202"/>
      <c r="AA103" s="202"/>
      <c r="AB103" s="202"/>
      <c r="AC103" s="202"/>
      <c r="AD103" s="202"/>
      <c r="AE103" s="202"/>
      <c r="AF103" s="202"/>
      <c r="AG103" s="202"/>
      <c r="AH103" s="202"/>
      <c r="AI103" s="202"/>
      <c r="AJ103" s="202"/>
      <c r="AK103" s="202"/>
      <c r="AL103" s="202"/>
      <c r="AM103" s="202"/>
      <c r="AN103" s="202"/>
      <c r="AO103" s="202"/>
      <c r="AP103" s="202"/>
      <c r="AQ103" s="202"/>
      <c r="AR103" s="202"/>
      <c r="AS103" s="202"/>
      <c r="AT103" s="202"/>
      <c r="AU103" s="202"/>
      <c r="AV103" s="202"/>
      <c r="AW103" s="202"/>
      <c r="AX103" s="202"/>
      <c r="AY103" s="202"/>
      <c r="AZ103" s="202"/>
      <c r="BA103" s="202"/>
      <c r="BB103" s="202"/>
      <c r="BC103" s="202"/>
      <c r="BD103" s="202"/>
      <c r="BE103" s="202"/>
      <c r="BF103" s="202"/>
      <c r="BG103" s="202"/>
      <c r="BH103" s="202"/>
      <c r="BI103" s="202"/>
      <c r="BJ103" s="202"/>
      <c r="BK103" s="202"/>
      <c r="BL103" s="202"/>
      <c r="BM103" s="202"/>
      <c r="BN103" s="202"/>
      <c r="BO103" s="202"/>
      <c r="BP103" s="202"/>
      <c r="BQ103" s="202"/>
      <c r="BR103" s="202"/>
      <c r="BS103" s="202"/>
      <c r="BT103" s="202"/>
      <c r="BU103" s="202"/>
      <c r="BV103" s="202"/>
      <c r="BW103" s="202"/>
      <c r="BX103" s="202"/>
      <c r="BY103" s="202"/>
      <c r="BZ103" s="202"/>
      <c r="CA103" s="202"/>
      <c r="CB103" s="202"/>
      <c r="CC103" s="202"/>
      <c r="CD103" s="202"/>
      <c r="CE103" s="202"/>
      <c r="CF103" s="202"/>
      <c r="CG103" s="202"/>
      <c r="CH103" s="202"/>
      <c r="CI103" s="202"/>
      <c r="CJ103" s="202"/>
      <c r="CK103" s="202"/>
      <c r="CL103" s="202"/>
      <c r="CM103" s="202"/>
      <c r="CN103" s="202"/>
      <c r="CO103" s="202"/>
      <c r="CP103" s="202"/>
      <c r="CQ103" s="202"/>
      <c r="CR103" s="202"/>
      <c r="CS103" s="202"/>
      <c r="CT103" s="202"/>
      <c r="CU103" s="202"/>
      <c r="CV103" s="202"/>
      <c r="CW103" s="202"/>
      <c r="CX103" s="202"/>
      <c r="CY103" s="202"/>
      <c r="CZ103" s="202"/>
      <c r="DA103" s="202"/>
      <c r="DB103" s="202"/>
      <c r="DC103" s="202"/>
      <c r="DD103" s="202"/>
      <c r="DE103" s="202"/>
      <c r="DF103" s="202"/>
      <c r="DG103" s="202"/>
      <c r="DH103" s="202"/>
    </row>
    <row r="104" spans="1:227" s="12" customFormat="1" ht="18.75" customHeight="1" x14ac:dyDescent="0.25">
      <c r="A104" s="291" t="s">
        <v>119</v>
      </c>
      <c r="B104" s="291"/>
      <c r="C104" s="291"/>
      <c r="D104" s="291"/>
      <c r="E104" s="291"/>
      <c r="F104" s="291"/>
      <c r="G104" s="291"/>
      <c r="H104" s="291"/>
      <c r="I104" s="291"/>
      <c r="J104" s="291"/>
      <c r="K104" s="291"/>
      <c r="L104" s="291"/>
      <c r="M104" s="291"/>
      <c r="N104" s="291"/>
      <c r="O104" s="291"/>
      <c r="P104" s="291"/>
      <c r="Q104" s="291"/>
      <c r="R104" s="291"/>
      <c r="S104" s="291"/>
      <c r="T104" s="291"/>
      <c r="U104" s="291"/>
      <c r="V104" s="291"/>
      <c r="W104" s="291"/>
      <c r="X104" s="291"/>
      <c r="Y104" s="291"/>
      <c r="Z104" s="291"/>
      <c r="AA104" s="291"/>
      <c r="AB104" s="291"/>
      <c r="AC104" s="291"/>
      <c r="AD104" s="291"/>
      <c r="AE104" s="291"/>
      <c r="AF104" s="291"/>
      <c r="AG104" s="291"/>
      <c r="AH104" s="291"/>
      <c r="AI104" s="291"/>
      <c r="AJ104" s="291"/>
      <c r="AK104" s="291"/>
      <c r="AL104" s="291"/>
      <c r="AM104" s="291"/>
      <c r="AN104" s="291"/>
      <c r="AO104" s="291"/>
      <c r="AP104" s="291"/>
      <c r="AQ104" s="291"/>
      <c r="AR104" s="291"/>
      <c r="AS104" s="291"/>
      <c r="AT104" s="291"/>
      <c r="AU104" s="291"/>
      <c r="AV104" s="291"/>
      <c r="AW104" s="291"/>
      <c r="AX104" s="291"/>
      <c r="AY104" s="291"/>
      <c r="AZ104" s="291"/>
      <c r="BA104" s="291"/>
      <c r="BB104" s="291"/>
      <c r="BC104" s="291"/>
      <c r="BD104" s="291"/>
      <c r="BE104" s="291"/>
      <c r="BF104" s="291"/>
      <c r="BG104" s="291"/>
      <c r="BH104" s="291"/>
      <c r="BI104" s="291"/>
      <c r="BJ104" s="291"/>
      <c r="BK104" s="291"/>
      <c r="BL104" s="291"/>
      <c r="BM104" s="291"/>
      <c r="BN104" s="291"/>
      <c r="BO104" s="291"/>
      <c r="BP104" s="291"/>
      <c r="BQ104" s="291"/>
      <c r="BR104" s="291"/>
      <c r="BS104" s="291"/>
      <c r="BT104" s="291"/>
      <c r="BU104" s="291"/>
      <c r="BV104" s="291"/>
      <c r="BW104" s="291"/>
      <c r="BX104" s="291"/>
      <c r="BY104" s="291"/>
      <c r="BZ104" s="291"/>
      <c r="CA104" s="291"/>
      <c r="CB104" s="291"/>
      <c r="CC104" s="291"/>
      <c r="CD104" s="291"/>
      <c r="CE104" s="291"/>
      <c r="CF104" s="291"/>
      <c r="CG104" s="291"/>
      <c r="CH104" s="291"/>
      <c r="CI104" s="291"/>
      <c r="CJ104" s="291"/>
      <c r="CK104" s="291"/>
      <c r="CL104" s="291"/>
      <c r="CM104" s="291"/>
      <c r="CN104" s="291"/>
      <c r="CO104" s="291"/>
      <c r="CP104" s="291"/>
      <c r="CQ104" s="291"/>
      <c r="CR104" s="291"/>
      <c r="CS104" s="291"/>
      <c r="CT104" s="291"/>
      <c r="CU104" s="291"/>
      <c r="CV104" s="291"/>
      <c r="CW104" s="291"/>
      <c r="CX104" s="291"/>
      <c r="CY104" s="291"/>
      <c r="CZ104" s="291"/>
      <c r="DA104" s="291"/>
      <c r="DB104" s="291"/>
      <c r="DC104" s="291"/>
      <c r="DD104" s="291"/>
      <c r="DE104" s="291"/>
      <c r="DF104" s="291"/>
      <c r="DG104" s="291"/>
      <c r="DH104" s="291"/>
      <c r="DS104" s="137" t="s">
        <v>193</v>
      </c>
      <c r="DT104" s="137"/>
      <c r="DU104" s="137"/>
      <c r="DV104" s="137"/>
      <c r="DW104" s="137"/>
      <c r="DX104" s="137"/>
      <c r="DY104" s="137"/>
      <c r="DZ104" s="137"/>
      <c r="EA104" s="137"/>
      <c r="EB104" s="137"/>
      <c r="EC104" s="137"/>
      <c r="ED104" s="137"/>
      <c r="EE104" s="137"/>
      <c r="EF104" s="137"/>
      <c r="EG104" s="137"/>
      <c r="EH104" s="137"/>
      <c r="EI104" s="137"/>
      <c r="EJ104" s="137"/>
      <c r="EK104" s="137"/>
      <c r="EL104" s="137"/>
      <c r="EM104" s="137"/>
      <c r="EN104" s="137"/>
      <c r="EO104" s="137"/>
      <c r="EP104" s="137"/>
      <c r="EQ104" s="137"/>
      <c r="ER104" s="137"/>
      <c r="ES104" s="137"/>
      <c r="ET104" s="137"/>
      <c r="EU104" s="137"/>
      <c r="EV104" s="137"/>
      <c r="EW104" s="137"/>
      <c r="EX104" s="137"/>
      <c r="EY104" s="137"/>
      <c r="EZ104" s="137"/>
      <c r="FA104" s="137"/>
      <c r="FB104" s="137"/>
      <c r="FC104" s="137"/>
      <c r="FD104" s="137"/>
      <c r="FE104" s="137"/>
      <c r="FF104" s="137"/>
      <c r="FG104" s="137"/>
      <c r="FH104" s="137"/>
      <c r="FI104" s="137"/>
      <c r="FJ104" s="137"/>
      <c r="FK104" s="137"/>
      <c r="FL104" s="137"/>
      <c r="FM104" s="137"/>
      <c r="FN104" s="137"/>
      <c r="FO104" s="137"/>
      <c r="FP104" s="137"/>
      <c r="FQ104" s="137"/>
      <c r="FR104" s="137"/>
      <c r="FS104" s="137"/>
      <c r="FT104" s="137"/>
      <c r="FU104" s="137"/>
      <c r="FV104" s="137"/>
      <c r="FW104" s="137"/>
      <c r="FX104" s="137"/>
      <c r="FY104" s="137"/>
      <c r="FZ104" s="137"/>
      <c r="GA104" s="137"/>
      <c r="GB104" s="137"/>
      <c r="GC104" s="137"/>
      <c r="GD104" s="137"/>
      <c r="GE104" s="137"/>
      <c r="GF104" s="137"/>
      <c r="GG104" s="137"/>
      <c r="GH104" s="137"/>
      <c r="GI104" s="137"/>
      <c r="GJ104" s="137"/>
      <c r="GK104" s="137"/>
      <c r="GL104" s="137"/>
      <c r="GM104" s="137"/>
      <c r="GN104" s="137"/>
      <c r="GO104" s="137"/>
      <c r="GP104" s="137"/>
      <c r="GQ104" s="137"/>
      <c r="GR104" s="137"/>
      <c r="GS104" s="137"/>
      <c r="GT104" s="137"/>
      <c r="GU104" s="137"/>
      <c r="GV104" s="137"/>
      <c r="GW104" s="137"/>
      <c r="GX104" s="137"/>
      <c r="GY104" s="137"/>
      <c r="GZ104" s="137"/>
      <c r="HA104" s="137"/>
      <c r="HB104" s="137"/>
      <c r="HC104" s="137"/>
      <c r="HD104" s="137"/>
      <c r="HE104" s="137"/>
      <c r="HF104" s="137"/>
      <c r="HG104" s="137"/>
      <c r="HH104" s="137"/>
      <c r="HI104" s="137"/>
      <c r="HJ104" s="137"/>
      <c r="HK104" s="137"/>
      <c r="HL104" s="137"/>
      <c r="HM104" s="137"/>
    </row>
    <row r="105" spans="1:227" s="12" customFormat="1" ht="14.25" customHeight="1" x14ac:dyDescent="0.25">
      <c r="A105" s="208"/>
      <c r="B105" s="208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08"/>
      <c r="N105" s="208"/>
      <c r="O105" s="208"/>
      <c r="P105" s="208"/>
      <c r="Q105" s="208"/>
      <c r="R105" s="208"/>
      <c r="S105" s="208"/>
      <c r="T105" s="208"/>
      <c r="U105" s="208"/>
      <c r="V105" s="208"/>
      <c r="W105" s="208"/>
      <c r="X105" s="208"/>
      <c r="Y105" s="208"/>
      <c r="Z105" s="208"/>
      <c r="AA105" s="208"/>
      <c r="AB105" s="208"/>
      <c r="AC105" s="208"/>
      <c r="AD105" s="208"/>
      <c r="AE105" s="208"/>
      <c r="AF105" s="208"/>
      <c r="AG105" s="208"/>
      <c r="AH105" s="208"/>
      <c r="AI105" s="208"/>
      <c r="AJ105" s="208"/>
      <c r="AK105" s="208"/>
      <c r="AL105" s="208"/>
      <c r="AM105" s="208"/>
      <c r="AN105" s="208"/>
      <c r="AO105" s="208"/>
      <c r="AP105" s="208"/>
      <c r="AQ105" s="208"/>
      <c r="AR105" s="208"/>
      <c r="AS105" s="208"/>
      <c r="AT105" s="208"/>
      <c r="AU105" s="208"/>
      <c r="AV105" s="208"/>
      <c r="AW105" s="208"/>
      <c r="AX105" s="208"/>
      <c r="AY105" s="208"/>
      <c r="AZ105" s="208"/>
      <c r="BA105" s="208"/>
      <c r="BB105" s="208"/>
      <c r="BC105" s="208"/>
      <c r="BD105" s="208"/>
      <c r="BE105" s="208"/>
      <c r="BF105" s="208"/>
      <c r="BG105" s="208"/>
      <c r="BH105" s="208"/>
      <c r="BI105" s="208"/>
      <c r="BJ105" s="208"/>
      <c r="BK105" s="208"/>
      <c r="BL105" s="208"/>
      <c r="BM105" s="208"/>
      <c r="BN105" s="208"/>
      <c r="BO105" s="208"/>
      <c r="BP105" s="208"/>
      <c r="BQ105" s="208"/>
      <c r="BR105" s="208"/>
      <c r="BS105" s="208"/>
      <c r="BT105" s="208"/>
      <c r="BU105" s="208"/>
      <c r="BV105" s="208"/>
      <c r="BW105" s="208"/>
      <c r="BX105" s="208"/>
      <c r="BY105" s="208"/>
      <c r="BZ105" s="208"/>
      <c r="CA105" s="208"/>
      <c r="CB105" s="208"/>
      <c r="CC105" s="208"/>
      <c r="CD105" s="208"/>
      <c r="CE105" s="208"/>
      <c r="CF105" s="208"/>
      <c r="CG105" s="208"/>
      <c r="CH105" s="208"/>
      <c r="CI105" s="208"/>
      <c r="CJ105" s="208"/>
      <c r="CK105" s="208"/>
      <c r="CL105" s="208"/>
      <c r="CM105" s="208"/>
      <c r="CN105" s="208"/>
      <c r="CO105" s="208"/>
      <c r="CP105" s="208"/>
      <c r="CQ105" s="208"/>
      <c r="CR105" s="208"/>
      <c r="CS105" s="208"/>
      <c r="CT105" s="208"/>
      <c r="CU105" s="208"/>
      <c r="CV105" s="208"/>
      <c r="CW105" s="208"/>
      <c r="CX105" s="208"/>
      <c r="CY105" s="208"/>
      <c r="CZ105" s="208"/>
      <c r="DA105" s="208"/>
      <c r="DB105" s="208"/>
      <c r="DC105" s="208"/>
      <c r="DD105" s="208"/>
      <c r="DE105" s="208"/>
      <c r="DF105" s="208"/>
      <c r="DG105" s="208"/>
      <c r="DH105" s="208"/>
      <c r="DS105" s="137"/>
      <c r="DT105" s="137"/>
      <c r="DU105" s="137"/>
      <c r="DV105" s="137"/>
      <c r="DW105" s="137"/>
      <c r="DX105" s="137"/>
      <c r="DY105" s="137"/>
      <c r="DZ105" s="137"/>
      <c r="EA105" s="137"/>
      <c r="EB105" s="137"/>
      <c r="EC105" s="137"/>
      <c r="ED105" s="137"/>
      <c r="EE105" s="137"/>
      <c r="EF105" s="137"/>
      <c r="EG105" s="137"/>
      <c r="EH105" s="137"/>
      <c r="EI105" s="137"/>
      <c r="EJ105" s="137"/>
      <c r="EK105" s="137"/>
      <c r="EL105" s="137"/>
      <c r="EM105" s="137"/>
      <c r="EN105" s="137"/>
      <c r="EO105" s="137"/>
      <c r="EP105" s="137"/>
      <c r="EQ105" s="137"/>
      <c r="ER105" s="137"/>
      <c r="ES105" s="137"/>
      <c r="ET105" s="137"/>
      <c r="EU105" s="137"/>
      <c r="EV105" s="137"/>
      <c r="EW105" s="137"/>
      <c r="EX105" s="137"/>
      <c r="EY105" s="137"/>
      <c r="EZ105" s="137"/>
      <c r="FA105" s="137"/>
      <c r="FB105" s="137"/>
      <c r="FC105" s="137"/>
      <c r="FD105" s="137"/>
      <c r="FE105" s="137"/>
      <c r="FF105" s="137"/>
      <c r="FG105" s="137"/>
      <c r="FH105" s="137"/>
      <c r="FI105" s="137"/>
      <c r="FJ105" s="137"/>
      <c r="FK105" s="137"/>
      <c r="FL105" s="137"/>
      <c r="FM105" s="137"/>
      <c r="FN105" s="137"/>
      <c r="FO105" s="137"/>
      <c r="FP105" s="137"/>
      <c r="FQ105" s="137"/>
      <c r="FR105" s="137"/>
      <c r="FS105" s="137"/>
      <c r="FT105" s="137"/>
      <c r="FU105" s="137"/>
      <c r="FV105" s="137"/>
      <c r="FW105" s="137"/>
      <c r="FX105" s="137"/>
      <c r="FY105" s="137"/>
      <c r="FZ105" s="137"/>
      <c r="GA105" s="137"/>
      <c r="GB105" s="137"/>
      <c r="GC105" s="137"/>
      <c r="GD105" s="137"/>
      <c r="GE105" s="137"/>
      <c r="GF105" s="137"/>
      <c r="GG105" s="137"/>
      <c r="GH105" s="137"/>
      <c r="GI105" s="137"/>
      <c r="GJ105" s="137"/>
      <c r="GK105" s="137"/>
      <c r="GL105" s="137"/>
      <c r="GM105" s="137"/>
      <c r="GN105" s="137"/>
      <c r="GO105" s="137"/>
      <c r="GP105" s="137"/>
      <c r="GQ105" s="137"/>
      <c r="GR105" s="137"/>
      <c r="GS105" s="137"/>
      <c r="GT105" s="137"/>
      <c r="GU105" s="137"/>
      <c r="GV105" s="137"/>
      <c r="GW105" s="137"/>
      <c r="GX105" s="137"/>
      <c r="GY105" s="137"/>
      <c r="GZ105" s="137"/>
      <c r="HA105" s="137"/>
      <c r="HB105" s="137"/>
      <c r="HC105" s="137"/>
      <c r="HD105" s="137"/>
      <c r="HE105" s="137"/>
      <c r="HF105" s="137"/>
      <c r="HG105" s="137"/>
      <c r="HH105" s="137"/>
      <c r="HI105" s="137"/>
      <c r="HJ105" s="137"/>
      <c r="HK105" s="137"/>
      <c r="HL105" s="137"/>
      <c r="HM105" s="137"/>
    </row>
    <row r="106" spans="1:227" s="12" customFormat="1" ht="40.5" customHeight="1" x14ac:dyDescent="0.25">
      <c r="A106" s="288" t="s">
        <v>26</v>
      </c>
      <c r="B106" s="289"/>
      <c r="C106" s="289"/>
      <c r="D106" s="289"/>
      <c r="E106" s="289"/>
      <c r="F106" s="290"/>
      <c r="G106" s="25"/>
      <c r="H106" s="152" t="s">
        <v>7</v>
      </c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  <c r="Y106" s="152"/>
      <c r="Z106" s="152"/>
      <c r="AA106" s="152"/>
      <c r="AB106" s="152"/>
      <c r="AC106" s="152"/>
      <c r="AD106" s="152"/>
      <c r="AE106" s="152"/>
      <c r="AF106" s="152"/>
      <c r="AG106" s="152"/>
      <c r="AH106" s="152"/>
      <c r="AI106" s="152"/>
      <c r="AJ106" s="152"/>
      <c r="AK106" s="152"/>
      <c r="AL106" s="152"/>
      <c r="AM106" s="152"/>
      <c r="AN106" s="152"/>
      <c r="AO106" s="152"/>
      <c r="AP106" s="152"/>
      <c r="AQ106" s="152"/>
      <c r="AR106" s="152"/>
      <c r="AS106" s="153"/>
      <c r="AT106" s="151" t="s">
        <v>239</v>
      </c>
      <c r="AU106" s="152"/>
      <c r="AV106" s="152"/>
      <c r="AW106" s="152"/>
      <c r="AX106" s="152"/>
      <c r="AY106" s="152"/>
      <c r="AZ106" s="152"/>
      <c r="BA106" s="152"/>
      <c r="BB106" s="152"/>
      <c r="BC106" s="152"/>
      <c r="BD106" s="152"/>
      <c r="BE106" s="152"/>
      <c r="BF106" s="152"/>
      <c r="BG106" s="152"/>
      <c r="BH106" s="152"/>
      <c r="BI106" s="152"/>
      <c r="BJ106" s="152"/>
      <c r="BK106" s="152"/>
      <c r="BL106" s="152"/>
      <c r="BM106" s="152"/>
      <c r="BN106" s="152"/>
      <c r="BO106" s="153"/>
      <c r="BP106" s="151" t="s">
        <v>240</v>
      </c>
      <c r="BQ106" s="152"/>
      <c r="BR106" s="152"/>
      <c r="BS106" s="152"/>
      <c r="BT106" s="152"/>
      <c r="BU106" s="152"/>
      <c r="BV106" s="152"/>
      <c r="BW106" s="152"/>
      <c r="BX106" s="152"/>
      <c r="BY106" s="152"/>
      <c r="BZ106" s="152"/>
      <c r="CA106" s="152"/>
      <c r="CB106" s="152"/>
      <c r="CC106" s="152"/>
      <c r="CD106" s="152"/>
      <c r="CE106" s="152"/>
      <c r="CF106" s="152"/>
      <c r="CG106" s="152"/>
      <c r="CH106" s="152"/>
      <c r="CI106" s="152"/>
      <c r="CJ106" s="152"/>
      <c r="CK106" s="153"/>
      <c r="CL106" s="151" t="s">
        <v>117</v>
      </c>
      <c r="CM106" s="152"/>
      <c r="CN106" s="152"/>
      <c r="CO106" s="152"/>
      <c r="CP106" s="152"/>
      <c r="CQ106" s="152"/>
      <c r="CR106" s="152"/>
      <c r="CS106" s="152"/>
      <c r="CT106" s="152"/>
      <c r="CU106" s="152"/>
      <c r="CV106" s="152"/>
      <c r="CW106" s="152"/>
      <c r="CX106" s="152"/>
      <c r="CY106" s="152"/>
      <c r="CZ106" s="152"/>
      <c r="DA106" s="152"/>
      <c r="DB106" s="152"/>
      <c r="DC106" s="152"/>
      <c r="DD106" s="152"/>
      <c r="DE106" s="152"/>
      <c r="DF106" s="152"/>
      <c r="DG106" s="152"/>
      <c r="DH106" s="153"/>
    </row>
    <row r="107" spans="1:227" s="7" customFormat="1" ht="27" customHeight="1" x14ac:dyDescent="0.2">
      <c r="A107" s="210" t="s">
        <v>54</v>
      </c>
      <c r="B107" s="211"/>
      <c r="C107" s="211"/>
      <c r="D107" s="211"/>
      <c r="E107" s="211"/>
      <c r="F107" s="212"/>
      <c r="G107" s="20"/>
      <c r="H107" s="108" t="s">
        <v>28</v>
      </c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08"/>
      <c r="AP107" s="108"/>
      <c r="AQ107" s="108"/>
      <c r="AR107" s="108"/>
      <c r="AS107" s="109"/>
      <c r="AT107" s="131" t="s">
        <v>317</v>
      </c>
      <c r="AU107" s="132"/>
      <c r="AV107" s="132"/>
      <c r="AW107" s="132"/>
      <c r="AX107" s="132"/>
      <c r="AY107" s="132"/>
      <c r="AZ107" s="132"/>
      <c r="BA107" s="132"/>
      <c r="BB107" s="132"/>
      <c r="BC107" s="132"/>
      <c r="BD107" s="132"/>
      <c r="BE107" s="132"/>
      <c r="BF107" s="132"/>
      <c r="BG107" s="132"/>
      <c r="BH107" s="132"/>
      <c r="BI107" s="132"/>
      <c r="BJ107" s="132"/>
      <c r="BK107" s="132"/>
      <c r="BL107" s="132"/>
      <c r="BM107" s="132"/>
      <c r="BN107" s="132"/>
      <c r="BO107" s="133"/>
      <c r="BP107" s="131" t="s">
        <v>316</v>
      </c>
      <c r="BQ107" s="132"/>
      <c r="BR107" s="132"/>
      <c r="BS107" s="132"/>
      <c r="BT107" s="132"/>
      <c r="BU107" s="132"/>
      <c r="BV107" s="132"/>
      <c r="BW107" s="132"/>
      <c r="BX107" s="132"/>
      <c r="BY107" s="132"/>
      <c r="BZ107" s="132"/>
      <c r="CA107" s="132"/>
      <c r="CB107" s="132"/>
      <c r="CC107" s="132"/>
      <c r="CD107" s="132"/>
      <c r="CE107" s="132"/>
      <c r="CF107" s="132"/>
      <c r="CG107" s="132"/>
      <c r="CH107" s="132"/>
      <c r="CI107" s="132"/>
      <c r="CJ107" s="132"/>
      <c r="CK107" s="133"/>
      <c r="CL107" s="344" t="s">
        <v>318</v>
      </c>
      <c r="CM107" s="345"/>
      <c r="CN107" s="345"/>
      <c r="CO107" s="345"/>
      <c r="CP107" s="345"/>
      <c r="CQ107" s="345"/>
      <c r="CR107" s="345"/>
      <c r="CS107" s="345"/>
      <c r="CT107" s="345"/>
      <c r="CU107" s="345"/>
      <c r="CV107" s="345"/>
      <c r="CW107" s="345"/>
      <c r="CX107" s="345"/>
      <c r="CY107" s="345"/>
      <c r="CZ107" s="345"/>
      <c r="DA107" s="345"/>
      <c r="DB107" s="345"/>
      <c r="DC107" s="345"/>
      <c r="DD107" s="345"/>
      <c r="DE107" s="345"/>
      <c r="DF107" s="345"/>
      <c r="DG107" s="345"/>
      <c r="DH107" s="346"/>
      <c r="DT107" s="161" t="s">
        <v>220</v>
      </c>
      <c r="DU107" s="162"/>
      <c r="DV107" s="162"/>
      <c r="DW107" s="162"/>
      <c r="DX107" s="162"/>
      <c r="DY107" s="162"/>
      <c r="DZ107" s="162"/>
      <c r="EA107" s="162"/>
      <c r="EB107" s="162"/>
      <c r="EC107" s="162"/>
      <c r="ED107" s="162"/>
      <c r="EE107" s="162"/>
      <c r="EF107" s="162"/>
      <c r="EG107" s="162"/>
      <c r="EH107" s="162"/>
      <c r="EI107" s="162"/>
      <c r="EJ107" s="162"/>
      <c r="EK107" s="162"/>
      <c r="EL107" s="162"/>
      <c r="EM107" s="162"/>
      <c r="EN107" s="162"/>
      <c r="EO107" s="163"/>
      <c r="EP107" s="161" t="s">
        <v>213</v>
      </c>
      <c r="EQ107" s="162"/>
      <c r="ER107" s="162"/>
      <c r="ES107" s="162"/>
      <c r="ET107" s="162"/>
      <c r="EU107" s="162"/>
      <c r="EV107" s="162"/>
      <c r="EW107" s="162"/>
      <c r="EX107" s="162"/>
      <c r="EY107" s="162"/>
      <c r="EZ107" s="162"/>
      <c r="FA107" s="162"/>
      <c r="FB107" s="162"/>
      <c r="FC107" s="162"/>
      <c r="FD107" s="162"/>
      <c r="FE107" s="162"/>
      <c r="FF107" s="162"/>
      <c r="FG107" s="162"/>
      <c r="FH107" s="162"/>
      <c r="FI107" s="162"/>
      <c r="FJ107" s="162"/>
      <c r="FK107" s="163"/>
      <c r="FL107" s="139" t="s">
        <v>221</v>
      </c>
      <c r="FM107" s="140"/>
      <c r="FN107" s="140"/>
      <c r="FO107" s="140"/>
      <c r="FP107" s="140"/>
      <c r="FQ107" s="140"/>
      <c r="FR107" s="140"/>
      <c r="FS107" s="140"/>
      <c r="FT107" s="140"/>
      <c r="FU107" s="140"/>
      <c r="FV107" s="140"/>
      <c r="FW107" s="140"/>
      <c r="FX107" s="140"/>
      <c r="FY107" s="140"/>
      <c r="FZ107" s="140"/>
      <c r="GA107" s="140"/>
      <c r="GB107" s="140"/>
      <c r="GC107" s="140"/>
      <c r="GD107" s="140"/>
      <c r="GE107" s="140"/>
      <c r="GF107" s="140"/>
      <c r="GG107" s="140"/>
      <c r="GH107" s="141"/>
    </row>
    <row r="108" spans="1:227" s="7" customFormat="1" ht="66.75" customHeight="1" x14ac:dyDescent="0.2">
      <c r="A108" s="210" t="s">
        <v>36</v>
      </c>
      <c r="B108" s="211"/>
      <c r="C108" s="211"/>
      <c r="D108" s="211"/>
      <c r="E108" s="211"/>
      <c r="F108" s="212"/>
      <c r="G108" s="20"/>
      <c r="H108" s="108" t="s">
        <v>29</v>
      </c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  <c r="AM108" s="108"/>
      <c r="AN108" s="108"/>
      <c r="AO108" s="108"/>
      <c r="AP108" s="108"/>
      <c r="AQ108" s="108"/>
      <c r="AR108" s="108"/>
      <c r="AS108" s="109"/>
      <c r="AT108" s="131" t="s">
        <v>77</v>
      </c>
      <c r="AU108" s="132"/>
      <c r="AV108" s="132"/>
      <c r="AW108" s="132"/>
      <c r="AX108" s="132"/>
      <c r="AY108" s="132"/>
      <c r="AZ108" s="132"/>
      <c r="BA108" s="132"/>
      <c r="BB108" s="132"/>
      <c r="BC108" s="132"/>
      <c r="BD108" s="132"/>
      <c r="BE108" s="132"/>
      <c r="BF108" s="132"/>
      <c r="BG108" s="132"/>
      <c r="BH108" s="132"/>
      <c r="BI108" s="132"/>
      <c r="BJ108" s="132"/>
      <c r="BK108" s="132"/>
      <c r="BL108" s="132"/>
      <c r="BM108" s="132"/>
      <c r="BN108" s="132"/>
      <c r="BO108" s="133"/>
      <c r="BP108" s="131" t="s">
        <v>77</v>
      </c>
      <c r="BQ108" s="132"/>
      <c r="BR108" s="132"/>
      <c r="BS108" s="132"/>
      <c r="BT108" s="132"/>
      <c r="BU108" s="132"/>
      <c r="BV108" s="132"/>
      <c r="BW108" s="132"/>
      <c r="BX108" s="132"/>
      <c r="BY108" s="132"/>
      <c r="BZ108" s="132"/>
      <c r="CA108" s="132"/>
      <c r="CB108" s="132"/>
      <c r="CC108" s="132"/>
      <c r="CD108" s="132"/>
      <c r="CE108" s="132"/>
      <c r="CF108" s="132"/>
      <c r="CG108" s="132"/>
      <c r="CH108" s="132"/>
      <c r="CI108" s="132"/>
      <c r="CJ108" s="132"/>
      <c r="CK108" s="133"/>
      <c r="CL108" s="110" t="s">
        <v>77</v>
      </c>
      <c r="CM108" s="111"/>
      <c r="CN108" s="111"/>
      <c r="CO108" s="111"/>
      <c r="CP108" s="111"/>
      <c r="CQ108" s="111"/>
      <c r="CR108" s="111"/>
      <c r="CS108" s="111"/>
      <c r="CT108" s="111"/>
      <c r="CU108" s="111"/>
      <c r="CV108" s="111"/>
      <c r="CW108" s="111"/>
      <c r="CX108" s="111"/>
      <c r="CY108" s="111"/>
      <c r="CZ108" s="111"/>
      <c r="DA108" s="111"/>
      <c r="DB108" s="111"/>
      <c r="DC108" s="111"/>
      <c r="DD108" s="111"/>
      <c r="DE108" s="111"/>
      <c r="DF108" s="111"/>
      <c r="DG108" s="111"/>
      <c r="DH108" s="112"/>
    </row>
    <row r="109" spans="1:227" s="7" customFormat="1" ht="15.75" customHeight="1" x14ac:dyDescent="0.2">
      <c r="A109" s="201" t="s">
        <v>37</v>
      </c>
      <c r="B109" s="202"/>
      <c r="C109" s="202"/>
      <c r="D109" s="202"/>
      <c r="E109" s="202"/>
      <c r="F109" s="203"/>
      <c r="G109" s="145"/>
      <c r="H109" s="260" t="s">
        <v>118</v>
      </c>
      <c r="I109" s="260"/>
      <c r="J109" s="260"/>
      <c r="K109" s="260"/>
      <c r="L109" s="260"/>
      <c r="M109" s="260"/>
      <c r="N109" s="260"/>
      <c r="O109" s="260"/>
      <c r="P109" s="260"/>
      <c r="Q109" s="260"/>
      <c r="R109" s="260"/>
      <c r="S109" s="260"/>
      <c r="T109" s="260"/>
      <c r="U109" s="260"/>
      <c r="V109" s="260"/>
      <c r="W109" s="260"/>
      <c r="X109" s="260"/>
      <c r="Y109" s="260"/>
      <c r="Z109" s="260"/>
      <c r="AA109" s="260"/>
      <c r="AB109" s="260"/>
      <c r="AC109" s="260"/>
      <c r="AD109" s="260"/>
      <c r="AE109" s="260"/>
      <c r="AF109" s="260"/>
      <c r="AG109" s="260"/>
      <c r="AH109" s="260"/>
      <c r="AI109" s="260"/>
      <c r="AJ109" s="260"/>
      <c r="AK109" s="260"/>
      <c r="AL109" s="260"/>
      <c r="AM109" s="260"/>
      <c r="AN109" s="260"/>
      <c r="AO109" s="260"/>
      <c r="AP109" s="260"/>
      <c r="AQ109" s="260"/>
      <c r="AR109" s="260"/>
      <c r="AS109" s="261"/>
      <c r="AT109" s="255">
        <f>SUM(AT111:BO118)</f>
        <v>1530252</v>
      </c>
      <c r="AU109" s="256"/>
      <c r="AV109" s="256"/>
      <c r="AW109" s="256"/>
      <c r="AX109" s="256"/>
      <c r="AY109" s="256"/>
      <c r="AZ109" s="256"/>
      <c r="BA109" s="256"/>
      <c r="BB109" s="256"/>
      <c r="BC109" s="256"/>
      <c r="BD109" s="256"/>
      <c r="BE109" s="256"/>
      <c r="BF109" s="256"/>
      <c r="BG109" s="256"/>
      <c r="BH109" s="256"/>
      <c r="BI109" s="256"/>
      <c r="BJ109" s="256"/>
      <c r="BK109" s="256"/>
      <c r="BL109" s="256"/>
      <c r="BM109" s="256"/>
      <c r="BN109" s="256"/>
      <c r="BO109" s="257"/>
      <c r="BP109" s="255">
        <f>SUM(BP111:CK118)</f>
        <v>321949</v>
      </c>
      <c r="BQ109" s="256"/>
      <c r="BR109" s="256"/>
      <c r="BS109" s="256"/>
      <c r="BT109" s="256"/>
      <c r="BU109" s="256"/>
      <c r="BV109" s="256"/>
      <c r="BW109" s="256"/>
      <c r="BX109" s="256"/>
      <c r="BY109" s="256"/>
      <c r="BZ109" s="256"/>
      <c r="CA109" s="256"/>
      <c r="CB109" s="256"/>
      <c r="CC109" s="256"/>
      <c r="CD109" s="256"/>
      <c r="CE109" s="256"/>
      <c r="CF109" s="256"/>
      <c r="CG109" s="256"/>
      <c r="CH109" s="256"/>
      <c r="CI109" s="256"/>
      <c r="CJ109" s="256"/>
      <c r="CK109" s="257"/>
      <c r="CL109" s="252">
        <v>3.75</v>
      </c>
      <c r="CM109" s="253"/>
      <c r="CN109" s="253"/>
      <c r="CO109" s="253"/>
      <c r="CP109" s="253"/>
      <c r="CQ109" s="253"/>
      <c r="CR109" s="253"/>
      <c r="CS109" s="253"/>
      <c r="CT109" s="253"/>
      <c r="CU109" s="253"/>
      <c r="CV109" s="253"/>
      <c r="CW109" s="253"/>
      <c r="CX109" s="253"/>
      <c r="CY109" s="253"/>
      <c r="CZ109" s="253"/>
      <c r="DA109" s="253"/>
      <c r="DB109" s="253"/>
      <c r="DC109" s="253"/>
      <c r="DD109" s="253"/>
      <c r="DE109" s="253"/>
      <c r="DF109" s="253"/>
      <c r="DG109" s="253"/>
      <c r="DH109" s="254"/>
      <c r="DY109" s="230">
        <f>(AT109-BP109)/BP109*100</f>
        <v>375.31</v>
      </c>
      <c r="DZ109" s="230"/>
      <c r="EA109" s="230"/>
      <c r="EB109" s="230"/>
      <c r="EC109" s="230"/>
      <c r="ED109" s="230"/>
      <c r="EE109" s="230"/>
      <c r="EF109" s="230"/>
      <c r="EG109" s="230"/>
      <c r="EH109" s="230"/>
      <c r="EI109" s="230"/>
      <c r="EJ109" s="230"/>
      <c r="EK109" s="230"/>
      <c r="EL109" s="230"/>
      <c r="EM109" s="230"/>
    </row>
    <row r="110" spans="1:227" s="7" customFormat="1" ht="36.75" customHeight="1" x14ac:dyDescent="0.2">
      <c r="A110" s="204"/>
      <c r="B110" s="205"/>
      <c r="C110" s="205"/>
      <c r="D110" s="205"/>
      <c r="E110" s="205"/>
      <c r="F110" s="206"/>
      <c r="G110" s="192"/>
      <c r="H110" s="114" t="s">
        <v>120</v>
      </c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  <c r="Y110" s="114"/>
      <c r="Z110" s="114"/>
      <c r="AA110" s="114"/>
      <c r="AB110" s="114"/>
      <c r="AC110" s="114"/>
      <c r="AD110" s="114"/>
      <c r="AE110" s="114"/>
      <c r="AF110" s="114"/>
      <c r="AG110" s="114"/>
      <c r="AH110" s="114"/>
      <c r="AI110" s="114"/>
      <c r="AJ110" s="114"/>
      <c r="AK110" s="114"/>
      <c r="AL110" s="114"/>
      <c r="AM110" s="114"/>
      <c r="AN110" s="114"/>
      <c r="AO110" s="114"/>
      <c r="AP110" s="114"/>
      <c r="AQ110" s="114"/>
      <c r="AR110" s="114"/>
      <c r="AS110" s="115"/>
      <c r="AT110" s="96"/>
      <c r="AU110" s="97"/>
      <c r="AV110" s="97"/>
      <c r="AW110" s="97"/>
      <c r="AX110" s="97"/>
      <c r="AY110" s="97"/>
      <c r="AZ110" s="97"/>
      <c r="BA110" s="97"/>
      <c r="BB110" s="97"/>
      <c r="BC110" s="97"/>
      <c r="BD110" s="97"/>
      <c r="BE110" s="97"/>
      <c r="BF110" s="97"/>
      <c r="BG110" s="97"/>
      <c r="BH110" s="97"/>
      <c r="BI110" s="97"/>
      <c r="BJ110" s="97"/>
      <c r="BK110" s="97"/>
      <c r="BL110" s="97"/>
      <c r="BM110" s="97"/>
      <c r="BN110" s="97"/>
      <c r="BO110" s="98"/>
      <c r="BP110" s="96"/>
      <c r="BQ110" s="97"/>
      <c r="BR110" s="97"/>
      <c r="BS110" s="97"/>
      <c r="BT110" s="97"/>
      <c r="BU110" s="97"/>
      <c r="BV110" s="97"/>
      <c r="BW110" s="97"/>
      <c r="BX110" s="97"/>
      <c r="BY110" s="97"/>
      <c r="BZ110" s="97"/>
      <c r="CA110" s="97"/>
      <c r="CB110" s="97"/>
      <c r="CC110" s="97"/>
      <c r="CD110" s="97"/>
      <c r="CE110" s="97"/>
      <c r="CF110" s="97"/>
      <c r="CG110" s="97"/>
      <c r="CH110" s="97"/>
      <c r="CI110" s="97"/>
      <c r="CJ110" s="97"/>
      <c r="CK110" s="98"/>
      <c r="CL110" s="113"/>
      <c r="CM110" s="101"/>
      <c r="CN110" s="101"/>
      <c r="CO110" s="101"/>
      <c r="CP110" s="101"/>
      <c r="CQ110" s="101"/>
      <c r="CR110" s="101"/>
      <c r="CS110" s="101"/>
      <c r="CT110" s="101"/>
      <c r="CU110" s="101"/>
      <c r="CV110" s="101"/>
      <c r="CW110" s="101"/>
      <c r="CX110" s="101"/>
      <c r="CY110" s="101"/>
      <c r="CZ110" s="101"/>
      <c r="DA110" s="101"/>
      <c r="DB110" s="101"/>
      <c r="DC110" s="101"/>
      <c r="DD110" s="101"/>
      <c r="DE110" s="101"/>
      <c r="DF110" s="101"/>
      <c r="DG110" s="101"/>
      <c r="DH110" s="102"/>
      <c r="DY110" s="230"/>
      <c r="DZ110" s="230"/>
      <c r="EA110" s="230"/>
      <c r="EB110" s="230"/>
      <c r="EC110" s="230"/>
      <c r="ED110" s="230"/>
      <c r="EE110" s="230"/>
      <c r="EF110" s="230"/>
      <c r="EG110" s="230"/>
      <c r="EH110" s="230"/>
      <c r="EI110" s="230"/>
      <c r="EJ110" s="230"/>
      <c r="EK110" s="230"/>
      <c r="EL110" s="230"/>
      <c r="EM110" s="230"/>
    </row>
    <row r="111" spans="1:227" s="7" customFormat="1" ht="27.75" customHeight="1" x14ac:dyDescent="0.2">
      <c r="A111" s="204"/>
      <c r="B111" s="205"/>
      <c r="C111" s="205"/>
      <c r="D111" s="205"/>
      <c r="E111" s="205"/>
      <c r="F111" s="206"/>
      <c r="G111" s="37"/>
      <c r="H111" s="94" t="s">
        <v>216</v>
      </c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F111" s="94"/>
      <c r="AG111" s="94"/>
      <c r="AH111" s="94"/>
      <c r="AI111" s="94"/>
      <c r="AJ111" s="94"/>
      <c r="AK111" s="94"/>
      <c r="AL111" s="94"/>
      <c r="AM111" s="94"/>
      <c r="AN111" s="94"/>
      <c r="AO111" s="94"/>
      <c r="AP111" s="94"/>
      <c r="AQ111" s="94"/>
      <c r="AR111" s="94"/>
      <c r="AS111" s="95"/>
      <c r="AT111" s="96">
        <v>413897</v>
      </c>
      <c r="AU111" s="97"/>
      <c r="AV111" s="97"/>
      <c r="AW111" s="97"/>
      <c r="AX111" s="97"/>
      <c r="AY111" s="97"/>
      <c r="AZ111" s="97"/>
      <c r="BA111" s="97"/>
      <c r="BB111" s="97"/>
      <c r="BC111" s="97"/>
      <c r="BD111" s="97"/>
      <c r="BE111" s="97"/>
      <c r="BF111" s="97"/>
      <c r="BG111" s="97"/>
      <c r="BH111" s="97"/>
      <c r="BI111" s="97"/>
      <c r="BJ111" s="97"/>
      <c r="BK111" s="97"/>
      <c r="BL111" s="97"/>
      <c r="BM111" s="97"/>
      <c r="BN111" s="97"/>
      <c r="BO111" s="98"/>
      <c r="BP111" s="96">
        <v>301338</v>
      </c>
      <c r="BQ111" s="97"/>
      <c r="BR111" s="97"/>
      <c r="BS111" s="97"/>
      <c r="BT111" s="97"/>
      <c r="BU111" s="97"/>
      <c r="BV111" s="97"/>
      <c r="BW111" s="97"/>
      <c r="BX111" s="97"/>
      <c r="BY111" s="97"/>
      <c r="BZ111" s="97"/>
      <c r="CA111" s="97"/>
      <c r="CB111" s="97"/>
      <c r="CC111" s="97"/>
      <c r="CD111" s="97"/>
      <c r="CE111" s="97"/>
      <c r="CF111" s="97"/>
      <c r="CG111" s="97"/>
      <c r="CH111" s="97"/>
      <c r="CI111" s="97"/>
      <c r="CJ111" s="97"/>
      <c r="CK111" s="98"/>
      <c r="CL111" s="100">
        <v>0.37</v>
      </c>
      <c r="CM111" s="101"/>
      <c r="CN111" s="101"/>
      <c r="CO111" s="101"/>
      <c r="CP111" s="101"/>
      <c r="CQ111" s="101"/>
      <c r="CR111" s="101"/>
      <c r="CS111" s="101"/>
      <c r="CT111" s="101"/>
      <c r="CU111" s="101"/>
      <c r="CV111" s="101"/>
      <c r="CW111" s="101"/>
      <c r="CX111" s="101"/>
      <c r="CY111" s="101"/>
      <c r="CZ111" s="101"/>
      <c r="DA111" s="101"/>
      <c r="DB111" s="101"/>
      <c r="DC111" s="101"/>
      <c r="DD111" s="101"/>
      <c r="DE111" s="101"/>
      <c r="DF111" s="101"/>
      <c r="DG111" s="101"/>
      <c r="DH111" s="102"/>
      <c r="DY111" s="230">
        <f>(AT111-BP111)/BP111*100</f>
        <v>37.35</v>
      </c>
      <c r="DZ111" s="230"/>
      <c r="EA111" s="230"/>
      <c r="EB111" s="230"/>
      <c r="EC111" s="230"/>
      <c r="ED111" s="230"/>
      <c r="EE111" s="230"/>
      <c r="EF111" s="230"/>
      <c r="EG111" s="230"/>
      <c r="EH111" s="230"/>
      <c r="EI111" s="230"/>
      <c r="EJ111" s="230"/>
      <c r="EK111" s="230"/>
      <c r="EL111" s="230"/>
      <c r="EM111" s="230"/>
    </row>
    <row r="112" spans="1:227" s="7" customFormat="1" ht="27.75" customHeight="1" x14ac:dyDescent="0.2">
      <c r="A112" s="204"/>
      <c r="B112" s="205"/>
      <c r="C112" s="205"/>
      <c r="D112" s="205"/>
      <c r="E112" s="205"/>
      <c r="F112" s="206"/>
      <c r="G112" s="37"/>
      <c r="H112" s="94" t="s">
        <v>269</v>
      </c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  <c r="AF112" s="94"/>
      <c r="AG112" s="94"/>
      <c r="AH112" s="94"/>
      <c r="AI112" s="94"/>
      <c r="AJ112" s="94"/>
      <c r="AK112" s="94"/>
      <c r="AL112" s="94"/>
      <c r="AM112" s="94"/>
      <c r="AN112" s="94"/>
      <c r="AO112" s="94"/>
      <c r="AP112" s="94"/>
      <c r="AQ112" s="94"/>
      <c r="AR112" s="94"/>
      <c r="AS112" s="95"/>
      <c r="AT112" s="96">
        <v>75991</v>
      </c>
      <c r="AU112" s="97"/>
      <c r="AV112" s="97"/>
      <c r="AW112" s="97"/>
      <c r="AX112" s="97"/>
      <c r="AY112" s="97"/>
      <c r="AZ112" s="97"/>
      <c r="BA112" s="97"/>
      <c r="BB112" s="97"/>
      <c r="BC112" s="97"/>
      <c r="BD112" s="97"/>
      <c r="BE112" s="97"/>
      <c r="BF112" s="97"/>
      <c r="BG112" s="97"/>
      <c r="BH112" s="97"/>
      <c r="BI112" s="97"/>
      <c r="BJ112" s="97"/>
      <c r="BK112" s="97"/>
      <c r="BL112" s="97"/>
      <c r="BM112" s="97"/>
      <c r="BN112" s="97"/>
      <c r="BO112" s="98"/>
      <c r="BP112" s="96">
        <v>16801</v>
      </c>
      <c r="BQ112" s="97"/>
      <c r="BR112" s="97"/>
      <c r="BS112" s="97"/>
      <c r="BT112" s="97"/>
      <c r="BU112" s="97"/>
      <c r="BV112" s="97"/>
      <c r="BW112" s="97"/>
      <c r="BX112" s="97"/>
      <c r="BY112" s="97"/>
      <c r="BZ112" s="97"/>
      <c r="CA112" s="97"/>
      <c r="CB112" s="97"/>
      <c r="CC112" s="97"/>
      <c r="CD112" s="97"/>
      <c r="CE112" s="97"/>
      <c r="CF112" s="97"/>
      <c r="CG112" s="97"/>
      <c r="CH112" s="97"/>
      <c r="CI112" s="97"/>
      <c r="CJ112" s="97"/>
      <c r="CK112" s="98"/>
      <c r="CL112" s="100">
        <v>3.52</v>
      </c>
      <c r="CM112" s="101"/>
      <c r="CN112" s="101"/>
      <c r="CO112" s="101"/>
      <c r="CP112" s="101"/>
      <c r="CQ112" s="101"/>
      <c r="CR112" s="101"/>
      <c r="CS112" s="101"/>
      <c r="CT112" s="101"/>
      <c r="CU112" s="101"/>
      <c r="CV112" s="101"/>
      <c r="CW112" s="101"/>
      <c r="CX112" s="101"/>
      <c r="CY112" s="101"/>
      <c r="CZ112" s="101"/>
      <c r="DA112" s="101"/>
      <c r="DB112" s="101"/>
      <c r="DC112" s="101"/>
      <c r="DD112" s="101"/>
      <c r="DE112" s="101"/>
      <c r="DF112" s="101"/>
      <c r="DG112" s="101"/>
      <c r="DH112" s="102"/>
      <c r="DY112" s="230">
        <f>(AT112-BP112)/BP112*100</f>
        <v>352.3</v>
      </c>
      <c r="DZ112" s="230"/>
      <c r="EA112" s="230"/>
      <c r="EB112" s="230"/>
      <c r="EC112" s="230"/>
      <c r="ED112" s="230"/>
      <c r="EE112" s="230"/>
      <c r="EF112" s="230"/>
      <c r="EG112" s="230"/>
      <c r="EH112" s="230"/>
      <c r="EI112" s="230"/>
      <c r="EJ112" s="230"/>
      <c r="EK112" s="230"/>
      <c r="EL112" s="230"/>
      <c r="EM112" s="230"/>
    </row>
    <row r="113" spans="1:143" s="7" customFormat="1" ht="38.25" customHeight="1" x14ac:dyDescent="0.2">
      <c r="A113" s="204"/>
      <c r="B113" s="205"/>
      <c r="C113" s="205"/>
      <c r="D113" s="205"/>
      <c r="E113" s="205"/>
      <c r="F113" s="206"/>
      <c r="G113" s="37"/>
      <c r="H113" s="94" t="s">
        <v>270</v>
      </c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94"/>
      <c r="AL113" s="94"/>
      <c r="AM113" s="94"/>
      <c r="AN113" s="94"/>
      <c r="AO113" s="94"/>
      <c r="AP113" s="94"/>
      <c r="AQ113" s="94"/>
      <c r="AR113" s="94"/>
      <c r="AS113" s="95"/>
      <c r="AT113" s="96">
        <v>111737</v>
      </c>
      <c r="AU113" s="97"/>
      <c r="AV113" s="97"/>
      <c r="AW113" s="97"/>
      <c r="AX113" s="97"/>
      <c r="AY113" s="97"/>
      <c r="AZ113" s="97"/>
      <c r="BA113" s="97"/>
      <c r="BB113" s="97"/>
      <c r="BC113" s="97"/>
      <c r="BD113" s="97"/>
      <c r="BE113" s="97"/>
      <c r="BF113" s="97"/>
      <c r="BG113" s="97"/>
      <c r="BH113" s="97"/>
      <c r="BI113" s="97"/>
      <c r="BJ113" s="97"/>
      <c r="BK113" s="97"/>
      <c r="BL113" s="97"/>
      <c r="BM113" s="97"/>
      <c r="BN113" s="97"/>
      <c r="BO113" s="98"/>
      <c r="BP113" s="96" t="s">
        <v>77</v>
      </c>
      <c r="BQ113" s="97"/>
      <c r="BR113" s="97"/>
      <c r="BS113" s="97"/>
      <c r="BT113" s="97"/>
      <c r="BU113" s="97"/>
      <c r="BV113" s="97"/>
      <c r="BW113" s="97"/>
      <c r="BX113" s="97"/>
      <c r="BY113" s="97"/>
      <c r="BZ113" s="97"/>
      <c r="CA113" s="97"/>
      <c r="CB113" s="97"/>
      <c r="CC113" s="97"/>
      <c r="CD113" s="97"/>
      <c r="CE113" s="97"/>
      <c r="CF113" s="97"/>
      <c r="CG113" s="97"/>
      <c r="CH113" s="97"/>
      <c r="CI113" s="97"/>
      <c r="CJ113" s="97"/>
      <c r="CK113" s="98"/>
      <c r="CL113" s="100">
        <v>1</v>
      </c>
      <c r="CM113" s="101"/>
      <c r="CN113" s="101"/>
      <c r="CO113" s="101"/>
      <c r="CP113" s="101"/>
      <c r="CQ113" s="101"/>
      <c r="CR113" s="101"/>
      <c r="CS113" s="101"/>
      <c r="CT113" s="101"/>
      <c r="CU113" s="101"/>
      <c r="CV113" s="101"/>
      <c r="CW113" s="101"/>
      <c r="CX113" s="101"/>
      <c r="CY113" s="101"/>
      <c r="CZ113" s="101"/>
      <c r="DA113" s="101"/>
      <c r="DB113" s="101"/>
      <c r="DC113" s="101"/>
      <c r="DD113" s="101"/>
      <c r="DE113" s="101"/>
      <c r="DF113" s="101"/>
      <c r="DG113" s="101"/>
      <c r="DH113" s="102"/>
      <c r="DY113" s="230" t="e">
        <f>(AT113-BP113)/BP113*100</f>
        <v>#VALUE!</v>
      </c>
      <c r="DZ113" s="230"/>
      <c r="EA113" s="230"/>
      <c r="EB113" s="230"/>
      <c r="EC113" s="230"/>
      <c r="ED113" s="230"/>
      <c r="EE113" s="230"/>
      <c r="EF113" s="230"/>
      <c r="EG113" s="230"/>
      <c r="EH113" s="230"/>
      <c r="EI113" s="230"/>
      <c r="EJ113" s="230"/>
      <c r="EK113" s="230"/>
      <c r="EL113" s="230"/>
      <c r="EM113" s="230"/>
    </row>
    <row r="114" spans="1:143" s="7" customFormat="1" ht="27.75" customHeight="1" x14ac:dyDescent="0.2">
      <c r="A114" s="204"/>
      <c r="B114" s="205"/>
      <c r="C114" s="205"/>
      <c r="D114" s="205"/>
      <c r="E114" s="205"/>
      <c r="F114" s="206"/>
      <c r="G114" s="37"/>
      <c r="H114" s="94" t="s">
        <v>271</v>
      </c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94"/>
      <c r="AI114" s="94"/>
      <c r="AJ114" s="94"/>
      <c r="AK114" s="94"/>
      <c r="AL114" s="94"/>
      <c r="AM114" s="94"/>
      <c r="AN114" s="94"/>
      <c r="AO114" s="94"/>
      <c r="AP114" s="94"/>
      <c r="AQ114" s="94"/>
      <c r="AR114" s="94"/>
      <c r="AS114" s="95"/>
      <c r="AT114" s="96">
        <v>15749</v>
      </c>
      <c r="AU114" s="97"/>
      <c r="AV114" s="97"/>
      <c r="AW114" s="97"/>
      <c r="AX114" s="97"/>
      <c r="AY114" s="97"/>
      <c r="AZ114" s="97"/>
      <c r="BA114" s="97"/>
      <c r="BB114" s="97"/>
      <c r="BC114" s="97"/>
      <c r="BD114" s="97"/>
      <c r="BE114" s="97"/>
      <c r="BF114" s="97"/>
      <c r="BG114" s="97"/>
      <c r="BH114" s="97"/>
      <c r="BI114" s="97"/>
      <c r="BJ114" s="97"/>
      <c r="BK114" s="97"/>
      <c r="BL114" s="97"/>
      <c r="BM114" s="97"/>
      <c r="BN114" s="97"/>
      <c r="BO114" s="98"/>
      <c r="BP114" s="96">
        <v>1903</v>
      </c>
      <c r="BQ114" s="97"/>
      <c r="BR114" s="97"/>
      <c r="BS114" s="97"/>
      <c r="BT114" s="97"/>
      <c r="BU114" s="97"/>
      <c r="BV114" s="97"/>
      <c r="BW114" s="97"/>
      <c r="BX114" s="97"/>
      <c r="BY114" s="97"/>
      <c r="BZ114" s="97"/>
      <c r="CA114" s="97"/>
      <c r="CB114" s="97"/>
      <c r="CC114" s="97"/>
      <c r="CD114" s="97"/>
      <c r="CE114" s="97"/>
      <c r="CF114" s="97"/>
      <c r="CG114" s="97"/>
      <c r="CH114" s="97"/>
      <c r="CI114" s="97"/>
      <c r="CJ114" s="97"/>
      <c r="CK114" s="98"/>
      <c r="CL114" s="100">
        <v>7.27</v>
      </c>
      <c r="CM114" s="101"/>
      <c r="CN114" s="101"/>
      <c r="CO114" s="101"/>
      <c r="CP114" s="101"/>
      <c r="CQ114" s="101"/>
      <c r="CR114" s="101"/>
      <c r="CS114" s="101"/>
      <c r="CT114" s="101"/>
      <c r="CU114" s="101"/>
      <c r="CV114" s="101"/>
      <c r="CW114" s="101"/>
      <c r="CX114" s="101"/>
      <c r="CY114" s="101"/>
      <c r="CZ114" s="101"/>
      <c r="DA114" s="101"/>
      <c r="DB114" s="101"/>
      <c r="DC114" s="101"/>
      <c r="DD114" s="101"/>
      <c r="DE114" s="101"/>
      <c r="DF114" s="101"/>
      <c r="DG114" s="101"/>
      <c r="DH114" s="102"/>
      <c r="DY114" s="230">
        <f>(AT114-BP114)/BP114*100</f>
        <v>727.59</v>
      </c>
      <c r="DZ114" s="230"/>
      <c r="EA114" s="230"/>
      <c r="EB114" s="230"/>
      <c r="EC114" s="230"/>
      <c r="ED114" s="230"/>
      <c r="EE114" s="230"/>
      <c r="EF114" s="230"/>
      <c r="EG114" s="230"/>
      <c r="EH114" s="230"/>
      <c r="EI114" s="230"/>
      <c r="EJ114" s="230"/>
      <c r="EK114" s="230"/>
      <c r="EL114" s="230"/>
      <c r="EM114" s="230"/>
    </row>
    <row r="115" spans="1:143" s="7" customFormat="1" ht="27.75" customHeight="1" x14ac:dyDescent="0.2">
      <c r="A115" s="204"/>
      <c r="B115" s="205"/>
      <c r="C115" s="205"/>
      <c r="D115" s="205"/>
      <c r="E115" s="205"/>
      <c r="F115" s="206"/>
      <c r="G115" s="37"/>
      <c r="H115" s="94" t="s">
        <v>283</v>
      </c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94"/>
      <c r="AI115" s="94"/>
      <c r="AJ115" s="94"/>
      <c r="AK115" s="94"/>
      <c r="AL115" s="94"/>
      <c r="AM115" s="94"/>
      <c r="AN115" s="94"/>
      <c r="AO115" s="94"/>
      <c r="AP115" s="94"/>
      <c r="AQ115" s="94"/>
      <c r="AR115" s="94"/>
      <c r="AS115" s="95"/>
      <c r="AT115" s="96">
        <v>250</v>
      </c>
      <c r="AU115" s="97"/>
      <c r="AV115" s="97"/>
      <c r="AW115" s="97"/>
      <c r="AX115" s="97"/>
      <c r="AY115" s="97"/>
      <c r="AZ115" s="97"/>
      <c r="BA115" s="97"/>
      <c r="BB115" s="97"/>
      <c r="BC115" s="97"/>
      <c r="BD115" s="97"/>
      <c r="BE115" s="97"/>
      <c r="BF115" s="97"/>
      <c r="BG115" s="97"/>
      <c r="BH115" s="97"/>
      <c r="BI115" s="97"/>
      <c r="BJ115" s="97"/>
      <c r="BK115" s="97"/>
      <c r="BL115" s="97"/>
      <c r="BM115" s="97"/>
      <c r="BN115" s="97"/>
      <c r="BO115" s="98"/>
      <c r="BP115" s="96" t="s">
        <v>77</v>
      </c>
      <c r="BQ115" s="97"/>
      <c r="BR115" s="97"/>
      <c r="BS115" s="97"/>
      <c r="BT115" s="97"/>
      <c r="BU115" s="97"/>
      <c r="BV115" s="97"/>
      <c r="BW115" s="97"/>
      <c r="BX115" s="97"/>
      <c r="BY115" s="97"/>
      <c r="BZ115" s="97"/>
      <c r="CA115" s="97"/>
      <c r="CB115" s="97"/>
      <c r="CC115" s="97"/>
      <c r="CD115" s="97"/>
      <c r="CE115" s="97"/>
      <c r="CF115" s="97"/>
      <c r="CG115" s="97"/>
      <c r="CH115" s="97"/>
      <c r="CI115" s="97"/>
      <c r="CJ115" s="97"/>
      <c r="CK115" s="98"/>
      <c r="CL115" s="100">
        <v>1</v>
      </c>
      <c r="CM115" s="101"/>
      <c r="CN115" s="101"/>
      <c r="CO115" s="101"/>
      <c r="CP115" s="101"/>
      <c r="CQ115" s="101"/>
      <c r="CR115" s="101"/>
      <c r="CS115" s="101"/>
      <c r="CT115" s="101"/>
      <c r="CU115" s="101"/>
      <c r="CV115" s="101"/>
      <c r="CW115" s="101"/>
      <c r="CX115" s="101"/>
      <c r="CY115" s="101"/>
      <c r="CZ115" s="101"/>
      <c r="DA115" s="101"/>
      <c r="DB115" s="101"/>
      <c r="DC115" s="101"/>
      <c r="DD115" s="101"/>
      <c r="DE115" s="101"/>
      <c r="DF115" s="101"/>
      <c r="DG115" s="101"/>
      <c r="DH115" s="102"/>
      <c r="DY115" s="44"/>
      <c r="DZ115" s="44"/>
      <c r="EA115" s="44"/>
      <c r="EB115" s="44"/>
      <c r="EC115" s="44"/>
      <c r="ED115" s="44"/>
      <c r="EE115" s="44"/>
      <c r="EF115" s="44"/>
      <c r="EG115" s="44"/>
      <c r="EH115" s="44"/>
      <c r="EI115" s="44"/>
      <c r="EJ115" s="44"/>
      <c r="EK115" s="44"/>
      <c r="EL115" s="44"/>
      <c r="EM115" s="44"/>
    </row>
    <row r="116" spans="1:143" s="7" customFormat="1" ht="18" customHeight="1" x14ac:dyDescent="0.2">
      <c r="A116" s="204"/>
      <c r="B116" s="205"/>
      <c r="C116" s="205"/>
      <c r="D116" s="205"/>
      <c r="E116" s="205"/>
      <c r="F116" s="206"/>
      <c r="G116" s="37"/>
      <c r="H116" s="94" t="s">
        <v>312</v>
      </c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  <c r="AF116" s="94"/>
      <c r="AG116" s="94"/>
      <c r="AH116" s="94"/>
      <c r="AI116" s="94"/>
      <c r="AJ116" s="94"/>
      <c r="AK116" s="94"/>
      <c r="AL116" s="94"/>
      <c r="AM116" s="94"/>
      <c r="AN116" s="94"/>
      <c r="AO116" s="94"/>
      <c r="AP116" s="94"/>
      <c r="AQ116" s="94"/>
      <c r="AR116" s="94"/>
      <c r="AS116" s="95"/>
      <c r="AT116" s="96">
        <v>3000</v>
      </c>
      <c r="AU116" s="97"/>
      <c r="AV116" s="97"/>
      <c r="AW116" s="97"/>
      <c r="AX116" s="97"/>
      <c r="AY116" s="97"/>
      <c r="AZ116" s="97"/>
      <c r="BA116" s="97"/>
      <c r="BB116" s="97"/>
      <c r="BC116" s="97"/>
      <c r="BD116" s="97"/>
      <c r="BE116" s="97"/>
      <c r="BF116" s="97"/>
      <c r="BG116" s="97"/>
      <c r="BH116" s="97"/>
      <c r="BI116" s="97"/>
      <c r="BJ116" s="97"/>
      <c r="BK116" s="97"/>
      <c r="BL116" s="97"/>
      <c r="BM116" s="97"/>
      <c r="BN116" s="97"/>
      <c r="BO116" s="98"/>
      <c r="BP116" s="96" t="s">
        <v>77</v>
      </c>
      <c r="BQ116" s="97"/>
      <c r="BR116" s="97"/>
      <c r="BS116" s="97"/>
      <c r="BT116" s="97"/>
      <c r="BU116" s="97"/>
      <c r="BV116" s="97"/>
      <c r="BW116" s="97"/>
      <c r="BX116" s="97"/>
      <c r="BY116" s="97"/>
      <c r="BZ116" s="97"/>
      <c r="CA116" s="97"/>
      <c r="CB116" s="97"/>
      <c r="CC116" s="97"/>
      <c r="CD116" s="97"/>
      <c r="CE116" s="97"/>
      <c r="CF116" s="97"/>
      <c r="CG116" s="97"/>
      <c r="CH116" s="97"/>
      <c r="CI116" s="97"/>
      <c r="CJ116" s="97"/>
      <c r="CK116" s="98"/>
      <c r="CL116" s="100">
        <v>1</v>
      </c>
      <c r="CM116" s="101"/>
      <c r="CN116" s="101"/>
      <c r="CO116" s="101"/>
      <c r="CP116" s="101"/>
      <c r="CQ116" s="101"/>
      <c r="CR116" s="101"/>
      <c r="CS116" s="101"/>
      <c r="CT116" s="101"/>
      <c r="CU116" s="101"/>
      <c r="CV116" s="101"/>
      <c r="CW116" s="101"/>
      <c r="CX116" s="101"/>
      <c r="CY116" s="101"/>
      <c r="CZ116" s="101"/>
      <c r="DA116" s="101"/>
      <c r="DB116" s="101"/>
      <c r="DC116" s="101"/>
      <c r="DD116" s="101"/>
      <c r="DE116" s="101"/>
      <c r="DF116" s="101"/>
      <c r="DG116" s="101"/>
      <c r="DH116" s="102"/>
      <c r="DY116" s="44"/>
      <c r="DZ116" s="44"/>
      <c r="EA116" s="44"/>
      <c r="EB116" s="44"/>
      <c r="EC116" s="44"/>
      <c r="ED116" s="44"/>
      <c r="EE116" s="44"/>
      <c r="EF116" s="44"/>
      <c r="EG116" s="44"/>
      <c r="EH116" s="44"/>
      <c r="EI116" s="44"/>
      <c r="EJ116" s="44"/>
      <c r="EK116" s="44"/>
      <c r="EL116" s="44"/>
      <c r="EM116" s="44"/>
    </row>
    <row r="117" spans="1:143" s="7" customFormat="1" ht="27.75" customHeight="1" x14ac:dyDescent="0.2">
      <c r="A117" s="204"/>
      <c r="B117" s="205"/>
      <c r="C117" s="205"/>
      <c r="D117" s="205"/>
      <c r="E117" s="205"/>
      <c r="F117" s="206"/>
      <c r="G117" s="37"/>
      <c r="H117" s="94" t="s">
        <v>319</v>
      </c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4"/>
      <c r="AB117" s="94"/>
      <c r="AC117" s="94"/>
      <c r="AD117" s="94"/>
      <c r="AE117" s="94"/>
      <c r="AF117" s="94"/>
      <c r="AG117" s="94"/>
      <c r="AH117" s="94"/>
      <c r="AI117" s="94"/>
      <c r="AJ117" s="94"/>
      <c r="AK117" s="94"/>
      <c r="AL117" s="94"/>
      <c r="AM117" s="94"/>
      <c r="AN117" s="94"/>
      <c r="AO117" s="94"/>
      <c r="AP117" s="94"/>
      <c r="AQ117" s="94"/>
      <c r="AR117" s="94"/>
      <c r="AS117" s="95"/>
      <c r="AT117" s="96">
        <v>864564</v>
      </c>
      <c r="AU117" s="97"/>
      <c r="AV117" s="97"/>
      <c r="AW117" s="97"/>
      <c r="AX117" s="97"/>
      <c r="AY117" s="97"/>
      <c r="AZ117" s="97"/>
      <c r="BA117" s="97"/>
      <c r="BB117" s="97"/>
      <c r="BC117" s="97"/>
      <c r="BD117" s="97"/>
      <c r="BE117" s="97"/>
      <c r="BF117" s="97"/>
      <c r="BG117" s="97"/>
      <c r="BH117" s="97"/>
      <c r="BI117" s="97"/>
      <c r="BJ117" s="97"/>
      <c r="BK117" s="97"/>
      <c r="BL117" s="97"/>
      <c r="BM117" s="97"/>
      <c r="BN117" s="97"/>
      <c r="BO117" s="98"/>
      <c r="BP117" s="96" t="s">
        <v>77</v>
      </c>
      <c r="BQ117" s="97"/>
      <c r="BR117" s="97"/>
      <c r="BS117" s="97"/>
      <c r="BT117" s="97"/>
      <c r="BU117" s="97"/>
      <c r="BV117" s="97"/>
      <c r="BW117" s="97"/>
      <c r="BX117" s="97"/>
      <c r="BY117" s="97"/>
      <c r="BZ117" s="97"/>
      <c r="CA117" s="97"/>
      <c r="CB117" s="97"/>
      <c r="CC117" s="97"/>
      <c r="CD117" s="97"/>
      <c r="CE117" s="97"/>
      <c r="CF117" s="97"/>
      <c r="CG117" s="97"/>
      <c r="CH117" s="97"/>
      <c r="CI117" s="97"/>
      <c r="CJ117" s="97"/>
      <c r="CK117" s="98"/>
      <c r="CL117" s="100">
        <v>1</v>
      </c>
      <c r="CM117" s="101"/>
      <c r="CN117" s="101"/>
      <c r="CO117" s="101"/>
      <c r="CP117" s="101"/>
      <c r="CQ117" s="101"/>
      <c r="CR117" s="101"/>
      <c r="CS117" s="101"/>
      <c r="CT117" s="101"/>
      <c r="CU117" s="101"/>
      <c r="CV117" s="101"/>
      <c r="CW117" s="101"/>
      <c r="CX117" s="101"/>
      <c r="CY117" s="101"/>
      <c r="CZ117" s="101"/>
      <c r="DA117" s="101"/>
      <c r="DB117" s="101"/>
      <c r="DC117" s="101"/>
      <c r="DD117" s="101"/>
      <c r="DE117" s="101"/>
      <c r="DF117" s="101"/>
      <c r="DG117" s="101"/>
      <c r="DH117" s="102"/>
      <c r="DY117" s="44"/>
      <c r="DZ117" s="44"/>
      <c r="EA117" s="44"/>
      <c r="EB117" s="44"/>
      <c r="EC117" s="44"/>
      <c r="ED117" s="44"/>
      <c r="EE117" s="44"/>
      <c r="EF117" s="44"/>
      <c r="EG117" s="44"/>
      <c r="EH117" s="44"/>
      <c r="EI117" s="44"/>
      <c r="EJ117" s="44"/>
      <c r="EK117" s="44"/>
      <c r="EL117" s="44"/>
      <c r="EM117" s="44"/>
    </row>
    <row r="118" spans="1:143" s="7" customFormat="1" ht="27.75" customHeight="1" x14ac:dyDescent="0.2">
      <c r="A118" s="207"/>
      <c r="B118" s="208"/>
      <c r="C118" s="208"/>
      <c r="D118" s="208"/>
      <c r="E118" s="208"/>
      <c r="F118" s="209"/>
      <c r="G118" s="37"/>
      <c r="H118" s="94" t="s">
        <v>272</v>
      </c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94"/>
      <c r="AI118" s="94"/>
      <c r="AJ118" s="94"/>
      <c r="AK118" s="94"/>
      <c r="AL118" s="94"/>
      <c r="AM118" s="94"/>
      <c r="AN118" s="94"/>
      <c r="AO118" s="94"/>
      <c r="AP118" s="94"/>
      <c r="AQ118" s="94"/>
      <c r="AR118" s="94"/>
      <c r="AS118" s="95"/>
      <c r="AT118" s="96">
        <v>45064</v>
      </c>
      <c r="AU118" s="97"/>
      <c r="AV118" s="97"/>
      <c r="AW118" s="97"/>
      <c r="AX118" s="97"/>
      <c r="AY118" s="97"/>
      <c r="AZ118" s="97"/>
      <c r="BA118" s="97"/>
      <c r="BB118" s="97"/>
      <c r="BC118" s="97"/>
      <c r="BD118" s="97"/>
      <c r="BE118" s="97"/>
      <c r="BF118" s="97"/>
      <c r="BG118" s="97"/>
      <c r="BH118" s="97"/>
      <c r="BI118" s="97"/>
      <c r="BJ118" s="97"/>
      <c r="BK118" s="97"/>
      <c r="BL118" s="97"/>
      <c r="BM118" s="97"/>
      <c r="BN118" s="97"/>
      <c r="BO118" s="98"/>
      <c r="BP118" s="96">
        <v>1907</v>
      </c>
      <c r="BQ118" s="97"/>
      <c r="BR118" s="97"/>
      <c r="BS118" s="97"/>
      <c r="BT118" s="97"/>
      <c r="BU118" s="97"/>
      <c r="BV118" s="97"/>
      <c r="BW118" s="97"/>
      <c r="BX118" s="97"/>
      <c r="BY118" s="97"/>
      <c r="BZ118" s="97"/>
      <c r="CA118" s="97"/>
      <c r="CB118" s="97"/>
      <c r="CC118" s="97"/>
      <c r="CD118" s="97"/>
      <c r="CE118" s="97"/>
      <c r="CF118" s="97"/>
      <c r="CG118" s="97"/>
      <c r="CH118" s="97"/>
      <c r="CI118" s="97"/>
      <c r="CJ118" s="97"/>
      <c r="CK118" s="98"/>
      <c r="CL118" s="100">
        <v>22.63</v>
      </c>
      <c r="CM118" s="101"/>
      <c r="CN118" s="101"/>
      <c r="CO118" s="101"/>
      <c r="CP118" s="101"/>
      <c r="CQ118" s="101"/>
      <c r="CR118" s="101"/>
      <c r="CS118" s="101"/>
      <c r="CT118" s="101"/>
      <c r="CU118" s="101"/>
      <c r="CV118" s="101"/>
      <c r="CW118" s="101"/>
      <c r="CX118" s="101"/>
      <c r="CY118" s="101"/>
      <c r="CZ118" s="101"/>
      <c r="DA118" s="101"/>
      <c r="DB118" s="101"/>
      <c r="DC118" s="101"/>
      <c r="DD118" s="101"/>
      <c r="DE118" s="101"/>
      <c r="DF118" s="101"/>
      <c r="DG118" s="101"/>
      <c r="DH118" s="102"/>
      <c r="DY118" s="230">
        <f>(AT118-BP118)/BP118*100</f>
        <v>2263.08</v>
      </c>
      <c r="DZ118" s="230"/>
      <c r="EA118" s="230"/>
      <c r="EB118" s="230"/>
      <c r="EC118" s="230"/>
      <c r="ED118" s="230"/>
      <c r="EE118" s="230"/>
      <c r="EF118" s="230"/>
      <c r="EG118" s="230"/>
      <c r="EH118" s="230"/>
      <c r="EI118" s="230"/>
      <c r="EJ118" s="230"/>
      <c r="EK118" s="230"/>
      <c r="EL118" s="230"/>
      <c r="EM118" s="230"/>
    </row>
    <row r="119" spans="1:143" s="7" customFormat="1" ht="27" customHeight="1" x14ac:dyDescent="0.2">
      <c r="A119" s="210" t="s">
        <v>38</v>
      </c>
      <c r="B119" s="211"/>
      <c r="C119" s="211"/>
      <c r="D119" s="211"/>
      <c r="E119" s="211"/>
      <c r="F119" s="212"/>
      <c r="G119" s="20"/>
      <c r="H119" s="108" t="s">
        <v>218</v>
      </c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  <c r="AL119" s="108"/>
      <c r="AM119" s="108"/>
      <c r="AN119" s="108"/>
      <c r="AO119" s="108"/>
      <c r="AP119" s="108"/>
      <c r="AQ119" s="108"/>
      <c r="AR119" s="108"/>
      <c r="AS119" s="109"/>
      <c r="AT119" s="131" t="s">
        <v>77</v>
      </c>
      <c r="AU119" s="132"/>
      <c r="AV119" s="132"/>
      <c r="AW119" s="132"/>
      <c r="AX119" s="132"/>
      <c r="AY119" s="132"/>
      <c r="AZ119" s="132"/>
      <c r="BA119" s="132"/>
      <c r="BB119" s="132"/>
      <c r="BC119" s="132"/>
      <c r="BD119" s="132"/>
      <c r="BE119" s="132"/>
      <c r="BF119" s="132"/>
      <c r="BG119" s="132"/>
      <c r="BH119" s="132"/>
      <c r="BI119" s="132"/>
      <c r="BJ119" s="132"/>
      <c r="BK119" s="132"/>
      <c r="BL119" s="132"/>
      <c r="BM119" s="132"/>
      <c r="BN119" s="132"/>
      <c r="BO119" s="133"/>
      <c r="BP119" s="131" t="s">
        <v>77</v>
      </c>
      <c r="BQ119" s="132"/>
      <c r="BR119" s="132"/>
      <c r="BS119" s="132"/>
      <c r="BT119" s="132"/>
      <c r="BU119" s="132"/>
      <c r="BV119" s="132"/>
      <c r="BW119" s="132"/>
      <c r="BX119" s="132"/>
      <c r="BY119" s="132"/>
      <c r="BZ119" s="132"/>
      <c r="CA119" s="132"/>
      <c r="CB119" s="132"/>
      <c r="CC119" s="132"/>
      <c r="CD119" s="132"/>
      <c r="CE119" s="132"/>
      <c r="CF119" s="132"/>
      <c r="CG119" s="132"/>
      <c r="CH119" s="132"/>
      <c r="CI119" s="132"/>
      <c r="CJ119" s="132"/>
      <c r="CK119" s="133"/>
      <c r="CL119" s="251" t="s">
        <v>77</v>
      </c>
      <c r="CM119" s="111"/>
      <c r="CN119" s="111"/>
      <c r="CO119" s="111"/>
      <c r="CP119" s="111"/>
      <c r="CQ119" s="111"/>
      <c r="CR119" s="111"/>
      <c r="CS119" s="111"/>
      <c r="CT119" s="111"/>
      <c r="CU119" s="111"/>
      <c r="CV119" s="111"/>
      <c r="CW119" s="111"/>
      <c r="CX119" s="111"/>
      <c r="CY119" s="111"/>
      <c r="CZ119" s="111"/>
      <c r="DA119" s="111"/>
      <c r="DB119" s="111"/>
      <c r="DC119" s="111"/>
      <c r="DD119" s="111"/>
      <c r="DE119" s="111"/>
      <c r="DF119" s="111"/>
      <c r="DG119" s="111"/>
      <c r="DH119" s="112"/>
      <c r="DY119" s="230"/>
      <c r="DZ119" s="230"/>
      <c r="EA119" s="230"/>
      <c r="EB119" s="230"/>
      <c r="EC119" s="230"/>
      <c r="ED119" s="230"/>
      <c r="EE119" s="230"/>
      <c r="EF119" s="230"/>
      <c r="EG119" s="230"/>
      <c r="EH119" s="230"/>
      <c r="EI119" s="230"/>
      <c r="EJ119" s="230"/>
      <c r="EK119" s="230"/>
      <c r="EL119" s="230"/>
      <c r="EM119" s="230"/>
    </row>
    <row r="120" spans="1:143" s="7" customFormat="1" ht="38.25" customHeight="1" x14ac:dyDescent="0.2">
      <c r="A120" s="210" t="s">
        <v>39</v>
      </c>
      <c r="B120" s="211"/>
      <c r="C120" s="211"/>
      <c r="D120" s="211"/>
      <c r="E120" s="211"/>
      <c r="F120" s="212"/>
      <c r="G120" s="20"/>
      <c r="H120" s="108" t="s">
        <v>128</v>
      </c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08"/>
      <c r="AM120" s="108"/>
      <c r="AN120" s="108"/>
      <c r="AO120" s="108"/>
      <c r="AP120" s="108"/>
      <c r="AQ120" s="108"/>
      <c r="AR120" s="108"/>
      <c r="AS120" s="109"/>
      <c r="AT120" s="110" t="s">
        <v>77</v>
      </c>
      <c r="AU120" s="111"/>
      <c r="AV120" s="111"/>
      <c r="AW120" s="111"/>
      <c r="AX120" s="111"/>
      <c r="AY120" s="111"/>
      <c r="AZ120" s="111"/>
      <c r="BA120" s="111"/>
      <c r="BB120" s="111"/>
      <c r="BC120" s="111"/>
      <c r="BD120" s="111"/>
      <c r="BE120" s="111"/>
      <c r="BF120" s="111"/>
      <c r="BG120" s="111"/>
      <c r="BH120" s="111"/>
      <c r="BI120" s="111"/>
      <c r="BJ120" s="111"/>
      <c r="BK120" s="111"/>
      <c r="BL120" s="111"/>
      <c r="BM120" s="111"/>
      <c r="BN120" s="111"/>
      <c r="BO120" s="111"/>
      <c r="BP120" s="111"/>
      <c r="BQ120" s="111"/>
      <c r="BR120" s="111"/>
      <c r="BS120" s="111"/>
      <c r="BT120" s="111"/>
      <c r="BU120" s="111"/>
      <c r="BV120" s="111"/>
      <c r="BW120" s="111"/>
      <c r="BX120" s="111"/>
      <c r="BY120" s="111"/>
      <c r="BZ120" s="111"/>
      <c r="CA120" s="111"/>
      <c r="CB120" s="111"/>
      <c r="CC120" s="111"/>
      <c r="CD120" s="111"/>
      <c r="CE120" s="111"/>
      <c r="CF120" s="111"/>
      <c r="CG120" s="111"/>
      <c r="CH120" s="111"/>
      <c r="CI120" s="111"/>
      <c r="CJ120" s="111"/>
      <c r="CK120" s="111"/>
      <c r="CL120" s="111"/>
      <c r="CM120" s="111"/>
      <c r="CN120" s="111"/>
      <c r="CO120" s="111"/>
      <c r="CP120" s="111"/>
      <c r="CQ120" s="111"/>
      <c r="CR120" s="111"/>
      <c r="CS120" s="111"/>
      <c r="CT120" s="111"/>
      <c r="CU120" s="111"/>
      <c r="CV120" s="111"/>
      <c r="CW120" s="111"/>
      <c r="CX120" s="111"/>
      <c r="CY120" s="111"/>
      <c r="CZ120" s="111"/>
      <c r="DA120" s="111"/>
      <c r="DB120" s="111"/>
      <c r="DC120" s="111"/>
      <c r="DD120" s="111"/>
      <c r="DE120" s="111"/>
      <c r="DF120" s="111"/>
      <c r="DG120" s="111"/>
      <c r="DH120" s="112"/>
      <c r="DY120" s="230"/>
      <c r="DZ120" s="230"/>
      <c r="EA120" s="230"/>
      <c r="EB120" s="230"/>
      <c r="EC120" s="230"/>
      <c r="ED120" s="230"/>
      <c r="EE120" s="230"/>
      <c r="EF120" s="230"/>
      <c r="EG120" s="230"/>
      <c r="EH120" s="230"/>
      <c r="EI120" s="230"/>
      <c r="EJ120" s="230"/>
      <c r="EK120" s="230"/>
      <c r="EL120" s="230"/>
      <c r="EM120" s="230"/>
    </row>
    <row r="121" spans="1:143" s="7" customFormat="1" ht="15.75" customHeight="1" x14ac:dyDescent="0.2">
      <c r="A121" s="201" t="s">
        <v>41</v>
      </c>
      <c r="B121" s="202"/>
      <c r="C121" s="202"/>
      <c r="D121" s="202"/>
      <c r="E121" s="202"/>
      <c r="F121" s="203"/>
      <c r="G121" s="30"/>
      <c r="H121" s="147" t="s">
        <v>121</v>
      </c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  <c r="AL121" s="147"/>
      <c r="AM121" s="147"/>
      <c r="AN121" s="147"/>
      <c r="AO121" s="147"/>
      <c r="AP121" s="147"/>
      <c r="AQ121" s="147"/>
      <c r="AR121" s="147"/>
      <c r="AS121" s="148"/>
      <c r="AT121" s="255">
        <f>SUM(AT123:BO129)</f>
        <v>817355</v>
      </c>
      <c r="AU121" s="256"/>
      <c r="AV121" s="256"/>
      <c r="AW121" s="256"/>
      <c r="AX121" s="256"/>
      <c r="AY121" s="256"/>
      <c r="AZ121" s="256"/>
      <c r="BA121" s="256"/>
      <c r="BB121" s="256"/>
      <c r="BC121" s="256"/>
      <c r="BD121" s="256"/>
      <c r="BE121" s="256"/>
      <c r="BF121" s="256"/>
      <c r="BG121" s="256"/>
      <c r="BH121" s="256"/>
      <c r="BI121" s="256"/>
      <c r="BJ121" s="256"/>
      <c r="BK121" s="256"/>
      <c r="BL121" s="256"/>
      <c r="BM121" s="256"/>
      <c r="BN121" s="256"/>
      <c r="BO121" s="257"/>
      <c r="BP121" s="255">
        <f>SUM(BP123:CK129)</f>
        <v>171112</v>
      </c>
      <c r="BQ121" s="256"/>
      <c r="BR121" s="256"/>
      <c r="BS121" s="256"/>
      <c r="BT121" s="256"/>
      <c r="BU121" s="256"/>
      <c r="BV121" s="256"/>
      <c r="BW121" s="256"/>
      <c r="BX121" s="256"/>
      <c r="BY121" s="256"/>
      <c r="BZ121" s="256"/>
      <c r="CA121" s="256"/>
      <c r="CB121" s="256"/>
      <c r="CC121" s="256"/>
      <c r="CD121" s="256"/>
      <c r="CE121" s="256"/>
      <c r="CF121" s="256"/>
      <c r="CG121" s="256"/>
      <c r="CH121" s="256"/>
      <c r="CI121" s="256"/>
      <c r="CJ121" s="256"/>
      <c r="CK121" s="257"/>
      <c r="CL121" s="252">
        <v>3.78</v>
      </c>
      <c r="CM121" s="253"/>
      <c r="CN121" s="253"/>
      <c r="CO121" s="253"/>
      <c r="CP121" s="253"/>
      <c r="CQ121" s="253"/>
      <c r="CR121" s="253"/>
      <c r="CS121" s="253"/>
      <c r="CT121" s="253"/>
      <c r="CU121" s="253"/>
      <c r="CV121" s="253"/>
      <c r="CW121" s="253"/>
      <c r="CX121" s="253"/>
      <c r="CY121" s="253"/>
      <c r="CZ121" s="253"/>
      <c r="DA121" s="253"/>
      <c r="DB121" s="253"/>
      <c r="DC121" s="253"/>
      <c r="DD121" s="253"/>
      <c r="DE121" s="253"/>
      <c r="DF121" s="253"/>
      <c r="DG121" s="253"/>
      <c r="DH121" s="254"/>
      <c r="DY121" s="230">
        <f>(AT121-BP121)/BP121*100</f>
        <v>377.67</v>
      </c>
      <c r="DZ121" s="230"/>
      <c r="EA121" s="230"/>
      <c r="EB121" s="230"/>
      <c r="EC121" s="230"/>
      <c r="ED121" s="230"/>
      <c r="EE121" s="230"/>
      <c r="EF121" s="230"/>
      <c r="EG121" s="230"/>
      <c r="EH121" s="230"/>
      <c r="EI121" s="230"/>
      <c r="EJ121" s="230"/>
      <c r="EK121" s="230"/>
      <c r="EL121" s="230"/>
      <c r="EM121" s="230"/>
    </row>
    <row r="122" spans="1:143" s="7" customFormat="1" ht="39" customHeight="1" x14ac:dyDescent="0.2">
      <c r="A122" s="204"/>
      <c r="B122" s="205"/>
      <c r="C122" s="205"/>
      <c r="D122" s="205"/>
      <c r="E122" s="205"/>
      <c r="F122" s="206"/>
      <c r="G122" s="37"/>
      <c r="H122" s="114" t="s">
        <v>122</v>
      </c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  <c r="Z122" s="114"/>
      <c r="AA122" s="114"/>
      <c r="AB122" s="114"/>
      <c r="AC122" s="114"/>
      <c r="AD122" s="114"/>
      <c r="AE122" s="114"/>
      <c r="AF122" s="114"/>
      <c r="AG122" s="114"/>
      <c r="AH122" s="114"/>
      <c r="AI122" s="114"/>
      <c r="AJ122" s="114"/>
      <c r="AK122" s="114"/>
      <c r="AL122" s="114"/>
      <c r="AM122" s="114"/>
      <c r="AN122" s="114"/>
      <c r="AO122" s="114"/>
      <c r="AP122" s="114"/>
      <c r="AQ122" s="114"/>
      <c r="AR122" s="114"/>
      <c r="AS122" s="115"/>
      <c r="AT122" s="96"/>
      <c r="AU122" s="97"/>
      <c r="AV122" s="97"/>
      <c r="AW122" s="97"/>
      <c r="AX122" s="97"/>
      <c r="AY122" s="97"/>
      <c r="AZ122" s="97"/>
      <c r="BA122" s="97"/>
      <c r="BB122" s="97"/>
      <c r="BC122" s="97"/>
      <c r="BD122" s="97"/>
      <c r="BE122" s="97"/>
      <c r="BF122" s="97"/>
      <c r="BG122" s="97"/>
      <c r="BH122" s="97"/>
      <c r="BI122" s="97"/>
      <c r="BJ122" s="97"/>
      <c r="BK122" s="97"/>
      <c r="BL122" s="97"/>
      <c r="BM122" s="97"/>
      <c r="BN122" s="97"/>
      <c r="BO122" s="98"/>
      <c r="BP122" s="96"/>
      <c r="BQ122" s="97"/>
      <c r="BR122" s="97"/>
      <c r="BS122" s="97"/>
      <c r="BT122" s="97"/>
      <c r="BU122" s="97"/>
      <c r="BV122" s="97"/>
      <c r="BW122" s="97"/>
      <c r="BX122" s="97"/>
      <c r="BY122" s="97"/>
      <c r="BZ122" s="97"/>
      <c r="CA122" s="97"/>
      <c r="CB122" s="97"/>
      <c r="CC122" s="97"/>
      <c r="CD122" s="97"/>
      <c r="CE122" s="97"/>
      <c r="CF122" s="97"/>
      <c r="CG122" s="97"/>
      <c r="CH122" s="97"/>
      <c r="CI122" s="97"/>
      <c r="CJ122" s="97"/>
      <c r="CK122" s="98"/>
      <c r="CL122" s="113"/>
      <c r="CM122" s="101"/>
      <c r="CN122" s="101"/>
      <c r="CO122" s="101"/>
      <c r="CP122" s="101"/>
      <c r="CQ122" s="101"/>
      <c r="CR122" s="101"/>
      <c r="CS122" s="101"/>
      <c r="CT122" s="101"/>
      <c r="CU122" s="101"/>
      <c r="CV122" s="101"/>
      <c r="CW122" s="101"/>
      <c r="CX122" s="101"/>
      <c r="CY122" s="101"/>
      <c r="CZ122" s="101"/>
      <c r="DA122" s="101"/>
      <c r="DB122" s="101"/>
      <c r="DC122" s="101"/>
      <c r="DD122" s="101"/>
      <c r="DE122" s="101"/>
      <c r="DF122" s="101"/>
      <c r="DG122" s="101"/>
      <c r="DH122" s="102"/>
      <c r="DY122" s="230" t="e">
        <f t="shared" ref="DY122:DY129" si="0">(AT122-BP122)/BP122*100</f>
        <v>#DIV/0!</v>
      </c>
      <c r="DZ122" s="230"/>
      <c r="EA122" s="230"/>
      <c r="EB122" s="230"/>
      <c r="EC122" s="230"/>
      <c r="ED122" s="230"/>
      <c r="EE122" s="230"/>
      <c r="EF122" s="230"/>
      <c r="EG122" s="230"/>
      <c r="EH122" s="230"/>
      <c r="EI122" s="230"/>
      <c r="EJ122" s="230"/>
      <c r="EK122" s="230"/>
      <c r="EL122" s="230"/>
      <c r="EM122" s="230"/>
    </row>
    <row r="123" spans="1:143" s="7" customFormat="1" ht="27.75" customHeight="1" x14ac:dyDescent="0.2">
      <c r="A123" s="204"/>
      <c r="B123" s="205"/>
      <c r="C123" s="205"/>
      <c r="D123" s="205"/>
      <c r="E123" s="205"/>
      <c r="F123" s="206"/>
      <c r="G123" s="37"/>
      <c r="H123" s="94" t="s">
        <v>216</v>
      </c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  <c r="AA123" s="94"/>
      <c r="AB123" s="94"/>
      <c r="AC123" s="94"/>
      <c r="AD123" s="94"/>
      <c r="AE123" s="94"/>
      <c r="AF123" s="94"/>
      <c r="AG123" s="94"/>
      <c r="AH123" s="94"/>
      <c r="AI123" s="94"/>
      <c r="AJ123" s="94"/>
      <c r="AK123" s="94"/>
      <c r="AL123" s="94"/>
      <c r="AM123" s="94"/>
      <c r="AN123" s="94"/>
      <c r="AO123" s="94"/>
      <c r="AP123" s="94"/>
      <c r="AQ123" s="94"/>
      <c r="AR123" s="94"/>
      <c r="AS123" s="95"/>
      <c r="AT123" s="96">
        <v>181447</v>
      </c>
      <c r="AU123" s="97"/>
      <c r="AV123" s="97"/>
      <c r="AW123" s="97"/>
      <c r="AX123" s="97"/>
      <c r="AY123" s="97"/>
      <c r="AZ123" s="97"/>
      <c r="BA123" s="97"/>
      <c r="BB123" s="97"/>
      <c r="BC123" s="97"/>
      <c r="BD123" s="97"/>
      <c r="BE123" s="97"/>
      <c r="BF123" s="97"/>
      <c r="BG123" s="97"/>
      <c r="BH123" s="97"/>
      <c r="BI123" s="97"/>
      <c r="BJ123" s="97"/>
      <c r="BK123" s="97"/>
      <c r="BL123" s="97"/>
      <c r="BM123" s="97"/>
      <c r="BN123" s="97"/>
      <c r="BO123" s="98"/>
      <c r="BP123" s="96">
        <v>35740</v>
      </c>
      <c r="BQ123" s="97"/>
      <c r="BR123" s="97"/>
      <c r="BS123" s="97"/>
      <c r="BT123" s="97"/>
      <c r="BU123" s="97"/>
      <c r="BV123" s="97"/>
      <c r="BW123" s="97"/>
      <c r="BX123" s="97"/>
      <c r="BY123" s="97"/>
      <c r="BZ123" s="97"/>
      <c r="CA123" s="97"/>
      <c r="CB123" s="97"/>
      <c r="CC123" s="97"/>
      <c r="CD123" s="97"/>
      <c r="CE123" s="97"/>
      <c r="CF123" s="97"/>
      <c r="CG123" s="97"/>
      <c r="CH123" s="97"/>
      <c r="CI123" s="97"/>
      <c r="CJ123" s="97"/>
      <c r="CK123" s="98"/>
      <c r="CL123" s="100">
        <v>4.08</v>
      </c>
      <c r="CM123" s="101"/>
      <c r="CN123" s="101"/>
      <c r="CO123" s="101"/>
      <c r="CP123" s="101"/>
      <c r="CQ123" s="101"/>
      <c r="CR123" s="101"/>
      <c r="CS123" s="101"/>
      <c r="CT123" s="101"/>
      <c r="CU123" s="101"/>
      <c r="CV123" s="101"/>
      <c r="CW123" s="101"/>
      <c r="CX123" s="101"/>
      <c r="CY123" s="101"/>
      <c r="CZ123" s="101"/>
      <c r="DA123" s="101"/>
      <c r="DB123" s="101"/>
      <c r="DC123" s="101"/>
      <c r="DD123" s="101"/>
      <c r="DE123" s="101"/>
      <c r="DF123" s="101"/>
      <c r="DG123" s="101"/>
      <c r="DH123" s="102"/>
      <c r="DY123" s="230">
        <f t="shared" si="0"/>
        <v>407.69</v>
      </c>
      <c r="DZ123" s="230"/>
      <c r="EA123" s="230"/>
      <c r="EB123" s="230"/>
      <c r="EC123" s="230"/>
      <c r="ED123" s="230"/>
      <c r="EE123" s="230"/>
      <c r="EF123" s="230"/>
      <c r="EG123" s="230"/>
      <c r="EH123" s="230"/>
      <c r="EI123" s="230"/>
      <c r="EJ123" s="230"/>
      <c r="EK123" s="230"/>
      <c r="EL123" s="230"/>
      <c r="EM123" s="230"/>
    </row>
    <row r="124" spans="1:143" s="7" customFormat="1" ht="15.75" customHeight="1" x14ac:dyDescent="0.2">
      <c r="A124" s="204"/>
      <c r="B124" s="205"/>
      <c r="C124" s="205"/>
      <c r="D124" s="205"/>
      <c r="E124" s="205"/>
      <c r="F124" s="206"/>
      <c r="G124" s="37"/>
      <c r="H124" s="94" t="s">
        <v>284</v>
      </c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94"/>
      <c r="AI124" s="94"/>
      <c r="AJ124" s="94"/>
      <c r="AK124" s="94"/>
      <c r="AL124" s="94"/>
      <c r="AM124" s="94"/>
      <c r="AN124" s="94"/>
      <c r="AO124" s="94"/>
      <c r="AP124" s="94"/>
      <c r="AQ124" s="94"/>
      <c r="AR124" s="94"/>
      <c r="AS124" s="95"/>
      <c r="AT124" s="96">
        <v>475</v>
      </c>
      <c r="AU124" s="97"/>
      <c r="AV124" s="97"/>
      <c r="AW124" s="97"/>
      <c r="AX124" s="97"/>
      <c r="AY124" s="97"/>
      <c r="AZ124" s="97"/>
      <c r="BA124" s="97"/>
      <c r="BB124" s="97"/>
      <c r="BC124" s="97"/>
      <c r="BD124" s="97"/>
      <c r="BE124" s="97"/>
      <c r="BF124" s="97"/>
      <c r="BG124" s="97"/>
      <c r="BH124" s="97"/>
      <c r="BI124" s="97"/>
      <c r="BJ124" s="97"/>
      <c r="BK124" s="97"/>
      <c r="BL124" s="97"/>
      <c r="BM124" s="97"/>
      <c r="BN124" s="97"/>
      <c r="BO124" s="98"/>
      <c r="BP124" s="96" t="s">
        <v>77</v>
      </c>
      <c r="BQ124" s="97"/>
      <c r="BR124" s="97"/>
      <c r="BS124" s="97"/>
      <c r="BT124" s="97"/>
      <c r="BU124" s="97"/>
      <c r="BV124" s="97"/>
      <c r="BW124" s="97"/>
      <c r="BX124" s="97"/>
      <c r="BY124" s="97"/>
      <c r="BZ124" s="97"/>
      <c r="CA124" s="97"/>
      <c r="CB124" s="97"/>
      <c r="CC124" s="97"/>
      <c r="CD124" s="97"/>
      <c r="CE124" s="97"/>
      <c r="CF124" s="97"/>
      <c r="CG124" s="97"/>
      <c r="CH124" s="97"/>
      <c r="CI124" s="97"/>
      <c r="CJ124" s="97"/>
      <c r="CK124" s="98"/>
      <c r="CL124" s="100">
        <v>1</v>
      </c>
      <c r="CM124" s="101"/>
      <c r="CN124" s="101"/>
      <c r="CO124" s="101"/>
      <c r="CP124" s="101"/>
      <c r="CQ124" s="101"/>
      <c r="CR124" s="101"/>
      <c r="CS124" s="101"/>
      <c r="CT124" s="101"/>
      <c r="CU124" s="101"/>
      <c r="CV124" s="101"/>
      <c r="CW124" s="101"/>
      <c r="CX124" s="101"/>
      <c r="CY124" s="101"/>
      <c r="CZ124" s="101"/>
      <c r="DA124" s="101"/>
      <c r="DB124" s="101"/>
      <c r="DC124" s="101"/>
      <c r="DD124" s="101"/>
      <c r="DE124" s="101"/>
      <c r="DF124" s="101"/>
      <c r="DG124" s="101"/>
      <c r="DH124" s="102"/>
      <c r="DY124" s="230" t="e">
        <f>(AT124-BP124)/BP124*100</f>
        <v>#VALUE!</v>
      </c>
      <c r="DZ124" s="230"/>
      <c r="EA124" s="230"/>
      <c r="EB124" s="230"/>
      <c r="EC124" s="230"/>
      <c r="ED124" s="230"/>
      <c r="EE124" s="230"/>
      <c r="EF124" s="230"/>
      <c r="EG124" s="230"/>
      <c r="EH124" s="230"/>
      <c r="EI124" s="230"/>
      <c r="EJ124" s="230"/>
      <c r="EK124" s="230"/>
      <c r="EL124" s="230"/>
      <c r="EM124" s="230"/>
    </row>
    <row r="125" spans="1:143" s="7" customFormat="1" ht="15.75" customHeight="1" x14ac:dyDescent="0.2">
      <c r="A125" s="204"/>
      <c r="B125" s="205"/>
      <c r="C125" s="205"/>
      <c r="D125" s="205"/>
      <c r="E125" s="205"/>
      <c r="F125" s="206"/>
      <c r="G125" s="37"/>
      <c r="H125" s="94" t="s">
        <v>210</v>
      </c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4"/>
      <c r="AL125" s="94"/>
      <c r="AM125" s="94"/>
      <c r="AN125" s="94"/>
      <c r="AO125" s="94"/>
      <c r="AP125" s="94"/>
      <c r="AQ125" s="94"/>
      <c r="AR125" s="94"/>
      <c r="AS125" s="95"/>
      <c r="AT125" s="96">
        <v>16092</v>
      </c>
      <c r="AU125" s="97"/>
      <c r="AV125" s="97"/>
      <c r="AW125" s="97"/>
      <c r="AX125" s="97"/>
      <c r="AY125" s="97"/>
      <c r="AZ125" s="97"/>
      <c r="BA125" s="97"/>
      <c r="BB125" s="97"/>
      <c r="BC125" s="97"/>
      <c r="BD125" s="97"/>
      <c r="BE125" s="97"/>
      <c r="BF125" s="97"/>
      <c r="BG125" s="97"/>
      <c r="BH125" s="97"/>
      <c r="BI125" s="97"/>
      <c r="BJ125" s="97"/>
      <c r="BK125" s="97"/>
      <c r="BL125" s="97"/>
      <c r="BM125" s="97"/>
      <c r="BN125" s="97"/>
      <c r="BO125" s="98"/>
      <c r="BP125" s="96">
        <v>882</v>
      </c>
      <c r="BQ125" s="97"/>
      <c r="BR125" s="97"/>
      <c r="BS125" s="97"/>
      <c r="BT125" s="97"/>
      <c r="BU125" s="97"/>
      <c r="BV125" s="97"/>
      <c r="BW125" s="97"/>
      <c r="BX125" s="97"/>
      <c r="BY125" s="97"/>
      <c r="BZ125" s="97"/>
      <c r="CA125" s="97"/>
      <c r="CB125" s="97"/>
      <c r="CC125" s="97"/>
      <c r="CD125" s="97"/>
      <c r="CE125" s="97"/>
      <c r="CF125" s="97"/>
      <c r="CG125" s="97"/>
      <c r="CH125" s="97"/>
      <c r="CI125" s="97"/>
      <c r="CJ125" s="97"/>
      <c r="CK125" s="98"/>
      <c r="CL125" s="100">
        <v>17.239999999999998</v>
      </c>
      <c r="CM125" s="101"/>
      <c r="CN125" s="101"/>
      <c r="CO125" s="101"/>
      <c r="CP125" s="101"/>
      <c r="CQ125" s="101"/>
      <c r="CR125" s="101"/>
      <c r="CS125" s="101"/>
      <c r="CT125" s="101"/>
      <c r="CU125" s="101"/>
      <c r="CV125" s="101"/>
      <c r="CW125" s="101"/>
      <c r="CX125" s="101"/>
      <c r="CY125" s="101"/>
      <c r="CZ125" s="101"/>
      <c r="DA125" s="101"/>
      <c r="DB125" s="101"/>
      <c r="DC125" s="101"/>
      <c r="DD125" s="101"/>
      <c r="DE125" s="101"/>
      <c r="DF125" s="101"/>
      <c r="DG125" s="101"/>
      <c r="DH125" s="102"/>
      <c r="DY125" s="230">
        <f t="shared" si="0"/>
        <v>1724.49</v>
      </c>
      <c r="DZ125" s="230"/>
      <c r="EA125" s="230"/>
      <c r="EB125" s="230"/>
      <c r="EC125" s="230"/>
      <c r="ED125" s="230"/>
      <c r="EE125" s="230"/>
      <c r="EF125" s="230"/>
      <c r="EG125" s="230"/>
      <c r="EH125" s="230"/>
      <c r="EI125" s="230"/>
      <c r="EJ125" s="230"/>
      <c r="EK125" s="230"/>
      <c r="EL125" s="230"/>
      <c r="EM125" s="230"/>
    </row>
    <row r="126" spans="1:143" s="7" customFormat="1" ht="25.5" customHeight="1" x14ac:dyDescent="0.2">
      <c r="A126" s="204"/>
      <c r="B126" s="205"/>
      <c r="C126" s="205"/>
      <c r="D126" s="205"/>
      <c r="E126" s="205"/>
      <c r="F126" s="206"/>
      <c r="G126" s="37"/>
      <c r="H126" s="94" t="s">
        <v>285</v>
      </c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4"/>
      <c r="AL126" s="94"/>
      <c r="AM126" s="94"/>
      <c r="AN126" s="94"/>
      <c r="AO126" s="94"/>
      <c r="AP126" s="94"/>
      <c r="AQ126" s="94"/>
      <c r="AR126" s="94"/>
      <c r="AS126" s="95"/>
      <c r="AT126" s="96">
        <v>1440</v>
      </c>
      <c r="AU126" s="97"/>
      <c r="AV126" s="97"/>
      <c r="AW126" s="97"/>
      <c r="AX126" s="97"/>
      <c r="AY126" s="97"/>
      <c r="AZ126" s="97"/>
      <c r="BA126" s="97"/>
      <c r="BB126" s="97"/>
      <c r="BC126" s="97"/>
      <c r="BD126" s="97"/>
      <c r="BE126" s="97"/>
      <c r="BF126" s="97"/>
      <c r="BG126" s="97"/>
      <c r="BH126" s="97"/>
      <c r="BI126" s="97"/>
      <c r="BJ126" s="97"/>
      <c r="BK126" s="97"/>
      <c r="BL126" s="97"/>
      <c r="BM126" s="97"/>
      <c r="BN126" s="97"/>
      <c r="BO126" s="98"/>
      <c r="BP126" s="96" t="s">
        <v>77</v>
      </c>
      <c r="BQ126" s="97"/>
      <c r="BR126" s="97"/>
      <c r="BS126" s="97"/>
      <c r="BT126" s="97"/>
      <c r="BU126" s="97"/>
      <c r="BV126" s="97"/>
      <c r="BW126" s="97"/>
      <c r="BX126" s="97"/>
      <c r="BY126" s="97"/>
      <c r="BZ126" s="97"/>
      <c r="CA126" s="97"/>
      <c r="CB126" s="97"/>
      <c r="CC126" s="97"/>
      <c r="CD126" s="97"/>
      <c r="CE126" s="97"/>
      <c r="CF126" s="97"/>
      <c r="CG126" s="97"/>
      <c r="CH126" s="97"/>
      <c r="CI126" s="97"/>
      <c r="CJ126" s="97"/>
      <c r="CK126" s="98"/>
      <c r="CL126" s="100">
        <v>1</v>
      </c>
      <c r="CM126" s="101"/>
      <c r="CN126" s="101"/>
      <c r="CO126" s="101"/>
      <c r="CP126" s="101"/>
      <c r="CQ126" s="101"/>
      <c r="CR126" s="101"/>
      <c r="CS126" s="101"/>
      <c r="CT126" s="101"/>
      <c r="CU126" s="101"/>
      <c r="CV126" s="101"/>
      <c r="CW126" s="101"/>
      <c r="CX126" s="101"/>
      <c r="CY126" s="101"/>
      <c r="CZ126" s="101"/>
      <c r="DA126" s="101"/>
      <c r="DB126" s="101"/>
      <c r="DC126" s="101"/>
      <c r="DD126" s="101"/>
      <c r="DE126" s="101"/>
      <c r="DF126" s="101"/>
      <c r="DG126" s="101"/>
      <c r="DH126" s="102"/>
      <c r="DY126" s="230" t="e">
        <f t="shared" si="0"/>
        <v>#VALUE!</v>
      </c>
      <c r="DZ126" s="230"/>
      <c r="EA126" s="230"/>
      <c r="EB126" s="230"/>
      <c r="EC126" s="230"/>
      <c r="ED126" s="230"/>
      <c r="EE126" s="230"/>
      <c r="EF126" s="230"/>
      <c r="EG126" s="230"/>
      <c r="EH126" s="230"/>
      <c r="EI126" s="230"/>
      <c r="EJ126" s="230"/>
      <c r="EK126" s="230"/>
      <c r="EL126" s="230"/>
      <c r="EM126" s="230"/>
    </row>
    <row r="127" spans="1:143" s="7" customFormat="1" ht="15.75" customHeight="1" x14ac:dyDescent="0.2">
      <c r="A127" s="204"/>
      <c r="B127" s="205"/>
      <c r="C127" s="205"/>
      <c r="D127" s="205"/>
      <c r="E127" s="205"/>
      <c r="F127" s="206"/>
      <c r="G127" s="37"/>
      <c r="H127" s="94" t="s">
        <v>286</v>
      </c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  <c r="X127" s="94"/>
      <c r="Y127" s="94"/>
      <c r="Z127" s="94"/>
      <c r="AA127" s="94"/>
      <c r="AB127" s="94"/>
      <c r="AC127" s="94"/>
      <c r="AD127" s="94"/>
      <c r="AE127" s="94"/>
      <c r="AF127" s="94"/>
      <c r="AG127" s="94"/>
      <c r="AH127" s="94"/>
      <c r="AI127" s="94"/>
      <c r="AJ127" s="94"/>
      <c r="AK127" s="94"/>
      <c r="AL127" s="94"/>
      <c r="AM127" s="94"/>
      <c r="AN127" s="94"/>
      <c r="AO127" s="94"/>
      <c r="AP127" s="94"/>
      <c r="AQ127" s="94"/>
      <c r="AR127" s="94"/>
      <c r="AS127" s="95"/>
      <c r="AT127" s="96">
        <v>587979</v>
      </c>
      <c r="AU127" s="97"/>
      <c r="AV127" s="97"/>
      <c r="AW127" s="97"/>
      <c r="AX127" s="97"/>
      <c r="AY127" s="97"/>
      <c r="AZ127" s="97"/>
      <c r="BA127" s="97"/>
      <c r="BB127" s="97"/>
      <c r="BC127" s="97"/>
      <c r="BD127" s="97"/>
      <c r="BE127" s="97"/>
      <c r="BF127" s="97"/>
      <c r="BG127" s="97"/>
      <c r="BH127" s="97"/>
      <c r="BI127" s="97"/>
      <c r="BJ127" s="97"/>
      <c r="BK127" s="97"/>
      <c r="BL127" s="97"/>
      <c r="BM127" s="97"/>
      <c r="BN127" s="97"/>
      <c r="BO127" s="98"/>
      <c r="BP127" s="96" t="s">
        <v>77</v>
      </c>
      <c r="BQ127" s="97"/>
      <c r="BR127" s="97"/>
      <c r="BS127" s="97"/>
      <c r="BT127" s="97"/>
      <c r="BU127" s="97"/>
      <c r="BV127" s="97"/>
      <c r="BW127" s="97"/>
      <c r="BX127" s="97"/>
      <c r="BY127" s="97"/>
      <c r="BZ127" s="97"/>
      <c r="CA127" s="97"/>
      <c r="CB127" s="97"/>
      <c r="CC127" s="97"/>
      <c r="CD127" s="97"/>
      <c r="CE127" s="97"/>
      <c r="CF127" s="97"/>
      <c r="CG127" s="97"/>
      <c r="CH127" s="97"/>
      <c r="CI127" s="97"/>
      <c r="CJ127" s="97"/>
      <c r="CK127" s="98"/>
      <c r="CL127" s="100">
        <v>1</v>
      </c>
      <c r="CM127" s="101"/>
      <c r="CN127" s="101"/>
      <c r="CO127" s="101"/>
      <c r="CP127" s="101"/>
      <c r="CQ127" s="101"/>
      <c r="CR127" s="101"/>
      <c r="CS127" s="101"/>
      <c r="CT127" s="101"/>
      <c r="CU127" s="101"/>
      <c r="CV127" s="101"/>
      <c r="CW127" s="101"/>
      <c r="CX127" s="101"/>
      <c r="CY127" s="101"/>
      <c r="CZ127" s="101"/>
      <c r="DA127" s="101"/>
      <c r="DB127" s="101"/>
      <c r="DC127" s="101"/>
      <c r="DD127" s="101"/>
      <c r="DE127" s="101"/>
      <c r="DF127" s="101"/>
      <c r="DG127" s="101"/>
      <c r="DH127" s="102"/>
      <c r="DY127" s="230" t="e">
        <f>(AT127-BP127)/BP127*100</f>
        <v>#VALUE!</v>
      </c>
      <c r="DZ127" s="230"/>
      <c r="EA127" s="230"/>
      <c r="EB127" s="230"/>
      <c r="EC127" s="230"/>
      <c r="ED127" s="230"/>
      <c r="EE127" s="230"/>
      <c r="EF127" s="230"/>
      <c r="EG127" s="230"/>
      <c r="EH127" s="230"/>
      <c r="EI127" s="230"/>
      <c r="EJ127" s="230"/>
      <c r="EK127" s="230"/>
      <c r="EL127" s="230"/>
      <c r="EM127" s="230"/>
    </row>
    <row r="128" spans="1:143" s="7" customFormat="1" ht="27.75" customHeight="1" x14ac:dyDescent="0.2">
      <c r="A128" s="204"/>
      <c r="B128" s="205"/>
      <c r="C128" s="205"/>
      <c r="D128" s="205"/>
      <c r="E128" s="205"/>
      <c r="F128" s="206"/>
      <c r="G128" s="37"/>
      <c r="H128" s="94" t="s">
        <v>311</v>
      </c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  <c r="AF128" s="94"/>
      <c r="AG128" s="94"/>
      <c r="AH128" s="94"/>
      <c r="AI128" s="94"/>
      <c r="AJ128" s="94"/>
      <c r="AK128" s="94"/>
      <c r="AL128" s="94"/>
      <c r="AM128" s="94"/>
      <c r="AN128" s="94"/>
      <c r="AO128" s="94"/>
      <c r="AP128" s="94"/>
      <c r="AQ128" s="94"/>
      <c r="AR128" s="94"/>
      <c r="AS128" s="95"/>
      <c r="AT128" s="96" t="s">
        <v>77</v>
      </c>
      <c r="AU128" s="97"/>
      <c r="AV128" s="97"/>
      <c r="AW128" s="97"/>
      <c r="AX128" s="97"/>
      <c r="AY128" s="97"/>
      <c r="AZ128" s="97"/>
      <c r="BA128" s="97"/>
      <c r="BB128" s="97"/>
      <c r="BC128" s="97"/>
      <c r="BD128" s="97"/>
      <c r="BE128" s="97"/>
      <c r="BF128" s="97"/>
      <c r="BG128" s="97"/>
      <c r="BH128" s="97"/>
      <c r="BI128" s="97"/>
      <c r="BJ128" s="97"/>
      <c r="BK128" s="97"/>
      <c r="BL128" s="97"/>
      <c r="BM128" s="97"/>
      <c r="BN128" s="97"/>
      <c r="BO128" s="98"/>
      <c r="BP128" s="96">
        <v>134490</v>
      </c>
      <c r="BQ128" s="97"/>
      <c r="BR128" s="97"/>
      <c r="BS128" s="97"/>
      <c r="BT128" s="97"/>
      <c r="BU128" s="97"/>
      <c r="BV128" s="97"/>
      <c r="BW128" s="97"/>
      <c r="BX128" s="97"/>
      <c r="BY128" s="97"/>
      <c r="BZ128" s="97"/>
      <c r="CA128" s="97"/>
      <c r="CB128" s="97"/>
      <c r="CC128" s="97"/>
      <c r="CD128" s="97"/>
      <c r="CE128" s="97"/>
      <c r="CF128" s="97"/>
      <c r="CG128" s="97"/>
      <c r="CH128" s="97"/>
      <c r="CI128" s="97"/>
      <c r="CJ128" s="97"/>
      <c r="CK128" s="98"/>
      <c r="CL128" s="100">
        <v>-1</v>
      </c>
      <c r="CM128" s="101"/>
      <c r="CN128" s="101"/>
      <c r="CO128" s="101"/>
      <c r="CP128" s="101"/>
      <c r="CQ128" s="101"/>
      <c r="CR128" s="101"/>
      <c r="CS128" s="101"/>
      <c r="CT128" s="101"/>
      <c r="CU128" s="101"/>
      <c r="CV128" s="101"/>
      <c r="CW128" s="101"/>
      <c r="CX128" s="101"/>
      <c r="CY128" s="101"/>
      <c r="CZ128" s="101"/>
      <c r="DA128" s="101"/>
      <c r="DB128" s="101"/>
      <c r="DC128" s="101"/>
      <c r="DD128" s="101"/>
      <c r="DE128" s="101"/>
      <c r="DF128" s="101"/>
      <c r="DG128" s="101"/>
      <c r="DH128" s="102"/>
      <c r="DY128" s="230" t="e">
        <f>(AT128-BP128)/BP128*100</f>
        <v>#VALUE!</v>
      </c>
      <c r="DZ128" s="230"/>
      <c r="EA128" s="230"/>
      <c r="EB128" s="230"/>
      <c r="EC128" s="230"/>
      <c r="ED128" s="230"/>
      <c r="EE128" s="230"/>
      <c r="EF128" s="230"/>
      <c r="EG128" s="230"/>
      <c r="EH128" s="230"/>
      <c r="EI128" s="230"/>
      <c r="EJ128" s="230"/>
      <c r="EK128" s="230"/>
      <c r="EL128" s="230"/>
      <c r="EM128" s="230"/>
    </row>
    <row r="129" spans="1:223" s="7" customFormat="1" ht="40.5" customHeight="1" x14ac:dyDescent="0.2">
      <c r="A129" s="204"/>
      <c r="B129" s="205"/>
      <c r="C129" s="205"/>
      <c r="D129" s="205"/>
      <c r="E129" s="205"/>
      <c r="F129" s="206"/>
      <c r="G129" s="37"/>
      <c r="H129" s="94" t="s">
        <v>310</v>
      </c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  <c r="AA129" s="94"/>
      <c r="AB129" s="94"/>
      <c r="AC129" s="94"/>
      <c r="AD129" s="94"/>
      <c r="AE129" s="94"/>
      <c r="AF129" s="94"/>
      <c r="AG129" s="94"/>
      <c r="AH129" s="94"/>
      <c r="AI129" s="94"/>
      <c r="AJ129" s="94"/>
      <c r="AK129" s="94"/>
      <c r="AL129" s="94"/>
      <c r="AM129" s="94"/>
      <c r="AN129" s="94"/>
      <c r="AO129" s="94"/>
      <c r="AP129" s="94"/>
      <c r="AQ129" s="94"/>
      <c r="AR129" s="94"/>
      <c r="AS129" s="95"/>
      <c r="AT129" s="96">
        <v>29922</v>
      </c>
      <c r="AU129" s="97"/>
      <c r="AV129" s="97"/>
      <c r="AW129" s="97"/>
      <c r="AX129" s="97"/>
      <c r="AY129" s="97"/>
      <c r="AZ129" s="97"/>
      <c r="BA129" s="97"/>
      <c r="BB129" s="97"/>
      <c r="BC129" s="97"/>
      <c r="BD129" s="97"/>
      <c r="BE129" s="97"/>
      <c r="BF129" s="97"/>
      <c r="BG129" s="97"/>
      <c r="BH129" s="97"/>
      <c r="BI129" s="97"/>
      <c r="BJ129" s="97"/>
      <c r="BK129" s="97"/>
      <c r="BL129" s="97"/>
      <c r="BM129" s="97"/>
      <c r="BN129" s="97"/>
      <c r="BO129" s="98"/>
      <c r="BP129" s="96" t="s">
        <v>77</v>
      </c>
      <c r="BQ129" s="97"/>
      <c r="BR129" s="97"/>
      <c r="BS129" s="97"/>
      <c r="BT129" s="97"/>
      <c r="BU129" s="97"/>
      <c r="BV129" s="97"/>
      <c r="BW129" s="97"/>
      <c r="BX129" s="97"/>
      <c r="BY129" s="97"/>
      <c r="BZ129" s="97"/>
      <c r="CA129" s="97"/>
      <c r="CB129" s="97"/>
      <c r="CC129" s="97"/>
      <c r="CD129" s="97"/>
      <c r="CE129" s="97"/>
      <c r="CF129" s="97"/>
      <c r="CG129" s="97"/>
      <c r="CH129" s="97"/>
      <c r="CI129" s="97"/>
      <c r="CJ129" s="97"/>
      <c r="CK129" s="98"/>
      <c r="CL129" s="100">
        <v>1</v>
      </c>
      <c r="CM129" s="101"/>
      <c r="CN129" s="101"/>
      <c r="CO129" s="101"/>
      <c r="CP129" s="101"/>
      <c r="CQ129" s="101"/>
      <c r="CR129" s="101"/>
      <c r="CS129" s="101"/>
      <c r="CT129" s="101"/>
      <c r="CU129" s="101"/>
      <c r="CV129" s="101"/>
      <c r="CW129" s="101"/>
      <c r="CX129" s="101"/>
      <c r="CY129" s="101"/>
      <c r="CZ129" s="101"/>
      <c r="DA129" s="101"/>
      <c r="DB129" s="101"/>
      <c r="DC129" s="101"/>
      <c r="DD129" s="101"/>
      <c r="DE129" s="101"/>
      <c r="DF129" s="101"/>
      <c r="DG129" s="101"/>
      <c r="DH129" s="102"/>
      <c r="DY129" s="230" t="e">
        <f t="shared" si="0"/>
        <v>#VALUE!</v>
      </c>
      <c r="DZ129" s="230"/>
      <c r="EA129" s="230"/>
      <c r="EB129" s="230"/>
      <c r="EC129" s="230"/>
      <c r="ED129" s="230"/>
      <c r="EE129" s="230"/>
      <c r="EF129" s="230"/>
      <c r="EG129" s="230"/>
      <c r="EH129" s="230"/>
      <c r="EI129" s="230"/>
      <c r="EJ129" s="230"/>
      <c r="EK129" s="230"/>
      <c r="EL129" s="230"/>
      <c r="EM129" s="230"/>
    </row>
    <row r="130" spans="1:223" s="7" customFormat="1" ht="27" customHeight="1" x14ac:dyDescent="0.2">
      <c r="A130" s="210" t="s">
        <v>114</v>
      </c>
      <c r="B130" s="211"/>
      <c r="C130" s="211"/>
      <c r="D130" s="211"/>
      <c r="E130" s="211"/>
      <c r="F130" s="212"/>
      <c r="G130" s="20"/>
      <c r="H130" s="108" t="s">
        <v>35</v>
      </c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8"/>
      <c r="AG130" s="108"/>
      <c r="AH130" s="108"/>
      <c r="AI130" s="108"/>
      <c r="AJ130" s="108"/>
      <c r="AK130" s="108"/>
      <c r="AL130" s="108"/>
      <c r="AM130" s="108"/>
      <c r="AN130" s="108"/>
      <c r="AO130" s="108"/>
      <c r="AP130" s="108"/>
      <c r="AQ130" s="108"/>
      <c r="AR130" s="108"/>
      <c r="AS130" s="109"/>
      <c r="AT130" s="131" t="s">
        <v>77</v>
      </c>
      <c r="AU130" s="132"/>
      <c r="AV130" s="132"/>
      <c r="AW130" s="132"/>
      <c r="AX130" s="132"/>
      <c r="AY130" s="132"/>
      <c r="AZ130" s="132"/>
      <c r="BA130" s="132"/>
      <c r="BB130" s="132"/>
      <c r="BC130" s="132"/>
      <c r="BD130" s="132"/>
      <c r="BE130" s="132"/>
      <c r="BF130" s="132"/>
      <c r="BG130" s="132"/>
      <c r="BH130" s="132"/>
      <c r="BI130" s="132"/>
      <c r="BJ130" s="132"/>
      <c r="BK130" s="132"/>
      <c r="BL130" s="132"/>
      <c r="BM130" s="132"/>
      <c r="BN130" s="132"/>
      <c r="BO130" s="133"/>
      <c r="BP130" s="131" t="s">
        <v>77</v>
      </c>
      <c r="BQ130" s="132"/>
      <c r="BR130" s="132"/>
      <c r="BS130" s="132"/>
      <c r="BT130" s="132"/>
      <c r="BU130" s="132"/>
      <c r="BV130" s="132"/>
      <c r="BW130" s="132"/>
      <c r="BX130" s="132"/>
      <c r="BY130" s="132"/>
      <c r="BZ130" s="132"/>
      <c r="CA130" s="132"/>
      <c r="CB130" s="132"/>
      <c r="CC130" s="132"/>
      <c r="CD130" s="132"/>
      <c r="CE130" s="132"/>
      <c r="CF130" s="132"/>
      <c r="CG130" s="132"/>
      <c r="CH130" s="132"/>
      <c r="CI130" s="132"/>
      <c r="CJ130" s="132"/>
      <c r="CK130" s="133"/>
      <c r="CL130" s="110" t="s">
        <v>77</v>
      </c>
      <c r="CM130" s="111"/>
      <c r="CN130" s="111"/>
      <c r="CO130" s="111"/>
      <c r="CP130" s="111"/>
      <c r="CQ130" s="111"/>
      <c r="CR130" s="111"/>
      <c r="CS130" s="111"/>
      <c r="CT130" s="111"/>
      <c r="CU130" s="111"/>
      <c r="CV130" s="111"/>
      <c r="CW130" s="111"/>
      <c r="CX130" s="111"/>
      <c r="CY130" s="111"/>
      <c r="CZ130" s="111"/>
      <c r="DA130" s="111"/>
      <c r="DB130" s="111"/>
      <c r="DC130" s="111"/>
      <c r="DD130" s="111"/>
      <c r="DE130" s="111"/>
      <c r="DF130" s="111"/>
      <c r="DG130" s="111"/>
      <c r="DH130" s="112"/>
      <c r="DY130" s="230"/>
      <c r="DZ130" s="230"/>
      <c r="EA130" s="230"/>
      <c r="EB130" s="230"/>
      <c r="EC130" s="230"/>
      <c r="ED130" s="230"/>
      <c r="EE130" s="230"/>
      <c r="EF130" s="230"/>
      <c r="EG130" s="230"/>
      <c r="EH130" s="230"/>
      <c r="EI130" s="230"/>
      <c r="EJ130" s="230"/>
      <c r="EK130" s="230"/>
      <c r="EL130" s="230"/>
      <c r="EM130" s="230"/>
    </row>
    <row r="131" spans="1:223" s="7" customFormat="1" ht="27" customHeight="1" x14ac:dyDescent="0.2">
      <c r="A131" s="210" t="s">
        <v>115</v>
      </c>
      <c r="B131" s="211"/>
      <c r="C131" s="211"/>
      <c r="D131" s="211"/>
      <c r="E131" s="211"/>
      <c r="F131" s="212"/>
      <c r="G131" s="20"/>
      <c r="H131" s="108" t="s">
        <v>53</v>
      </c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08"/>
      <c r="AG131" s="108"/>
      <c r="AH131" s="108"/>
      <c r="AI131" s="108"/>
      <c r="AJ131" s="108"/>
      <c r="AK131" s="108"/>
      <c r="AL131" s="108"/>
      <c r="AM131" s="108"/>
      <c r="AN131" s="108"/>
      <c r="AO131" s="108"/>
      <c r="AP131" s="108"/>
      <c r="AQ131" s="108"/>
      <c r="AR131" s="108"/>
      <c r="AS131" s="109"/>
      <c r="AT131" s="110" t="s">
        <v>77</v>
      </c>
      <c r="AU131" s="111"/>
      <c r="AV131" s="111"/>
      <c r="AW131" s="111"/>
      <c r="AX131" s="111"/>
      <c r="AY131" s="111"/>
      <c r="AZ131" s="111"/>
      <c r="BA131" s="111"/>
      <c r="BB131" s="111"/>
      <c r="BC131" s="111"/>
      <c r="BD131" s="111"/>
      <c r="BE131" s="111"/>
      <c r="BF131" s="111"/>
      <c r="BG131" s="111"/>
      <c r="BH131" s="111"/>
      <c r="BI131" s="111"/>
      <c r="BJ131" s="111"/>
      <c r="BK131" s="111"/>
      <c r="BL131" s="111"/>
      <c r="BM131" s="111"/>
      <c r="BN131" s="111"/>
      <c r="BO131" s="111"/>
      <c r="BP131" s="111"/>
      <c r="BQ131" s="111"/>
      <c r="BR131" s="111"/>
      <c r="BS131" s="111"/>
      <c r="BT131" s="111"/>
      <c r="BU131" s="111"/>
      <c r="BV131" s="111"/>
      <c r="BW131" s="111"/>
      <c r="BX131" s="111"/>
      <c r="BY131" s="111"/>
      <c r="BZ131" s="111"/>
      <c r="CA131" s="111"/>
      <c r="CB131" s="111"/>
      <c r="CC131" s="111"/>
      <c r="CD131" s="111"/>
      <c r="CE131" s="111"/>
      <c r="CF131" s="111"/>
      <c r="CG131" s="111"/>
      <c r="CH131" s="111"/>
      <c r="CI131" s="111"/>
      <c r="CJ131" s="111"/>
      <c r="CK131" s="111"/>
      <c r="CL131" s="111"/>
      <c r="CM131" s="111"/>
      <c r="CN131" s="111"/>
      <c r="CO131" s="111"/>
      <c r="CP131" s="111"/>
      <c r="CQ131" s="111"/>
      <c r="CR131" s="111"/>
      <c r="CS131" s="111"/>
      <c r="CT131" s="111"/>
      <c r="CU131" s="111"/>
      <c r="CV131" s="111"/>
      <c r="CW131" s="111"/>
      <c r="CX131" s="111"/>
      <c r="CY131" s="111"/>
      <c r="CZ131" s="111"/>
      <c r="DA131" s="111"/>
      <c r="DB131" s="111"/>
      <c r="DC131" s="111"/>
      <c r="DD131" s="111"/>
      <c r="DE131" s="111"/>
      <c r="DF131" s="111"/>
      <c r="DG131" s="111"/>
      <c r="DH131" s="112"/>
      <c r="DY131" s="230"/>
      <c r="DZ131" s="230"/>
      <c r="EA131" s="230"/>
      <c r="EB131" s="230"/>
      <c r="EC131" s="230"/>
      <c r="ED131" s="230"/>
      <c r="EE131" s="230"/>
      <c r="EF131" s="230"/>
      <c r="EG131" s="230"/>
      <c r="EH131" s="230"/>
      <c r="EI131" s="230"/>
      <c r="EJ131" s="230"/>
      <c r="EK131" s="230"/>
      <c r="EL131" s="230"/>
      <c r="EM131" s="230"/>
    </row>
    <row r="132" spans="1:223" s="7" customFormat="1" ht="40.5" customHeight="1" x14ac:dyDescent="0.3">
      <c r="A132" s="201" t="s">
        <v>116</v>
      </c>
      <c r="B132" s="202"/>
      <c r="C132" s="202"/>
      <c r="D132" s="202"/>
      <c r="E132" s="202"/>
      <c r="F132" s="203"/>
      <c r="G132" s="30"/>
      <c r="H132" s="260" t="s">
        <v>126</v>
      </c>
      <c r="I132" s="260"/>
      <c r="J132" s="260"/>
      <c r="K132" s="260"/>
      <c r="L132" s="260"/>
      <c r="M132" s="260"/>
      <c r="N132" s="260"/>
      <c r="O132" s="260"/>
      <c r="P132" s="260"/>
      <c r="Q132" s="260"/>
      <c r="R132" s="260"/>
      <c r="S132" s="260"/>
      <c r="T132" s="260"/>
      <c r="U132" s="260"/>
      <c r="V132" s="260"/>
      <c r="W132" s="260"/>
      <c r="X132" s="260"/>
      <c r="Y132" s="260"/>
      <c r="Z132" s="260"/>
      <c r="AA132" s="260"/>
      <c r="AB132" s="260"/>
      <c r="AC132" s="260"/>
      <c r="AD132" s="260"/>
      <c r="AE132" s="260"/>
      <c r="AF132" s="260"/>
      <c r="AG132" s="260"/>
      <c r="AH132" s="260"/>
      <c r="AI132" s="260"/>
      <c r="AJ132" s="260"/>
      <c r="AK132" s="260"/>
      <c r="AL132" s="260"/>
      <c r="AM132" s="260"/>
      <c r="AN132" s="260"/>
      <c r="AO132" s="260"/>
      <c r="AP132" s="260"/>
      <c r="AQ132" s="260"/>
      <c r="AR132" s="260"/>
      <c r="AS132" s="261"/>
      <c r="AT132" s="255">
        <f>SUM(AT134:BO137)</f>
        <v>20917977</v>
      </c>
      <c r="AU132" s="256"/>
      <c r="AV132" s="256"/>
      <c r="AW132" s="256"/>
      <c r="AX132" s="256"/>
      <c r="AY132" s="256"/>
      <c r="AZ132" s="256"/>
      <c r="BA132" s="256"/>
      <c r="BB132" s="256"/>
      <c r="BC132" s="256"/>
      <c r="BD132" s="256"/>
      <c r="BE132" s="256"/>
      <c r="BF132" s="256"/>
      <c r="BG132" s="256"/>
      <c r="BH132" s="256"/>
      <c r="BI132" s="256"/>
      <c r="BJ132" s="256"/>
      <c r="BK132" s="256"/>
      <c r="BL132" s="256"/>
      <c r="BM132" s="256"/>
      <c r="BN132" s="256"/>
      <c r="BO132" s="257"/>
      <c r="BP132" s="255">
        <f>SUM(BP134:CK137)</f>
        <v>3502577</v>
      </c>
      <c r="BQ132" s="256"/>
      <c r="BR132" s="256"/>
      <c r="BS132" s="256"/>
      <c r="BT132" s="256"/>
      <c r="BU132" s="256"/>
      <c r="BV132" s="256"/>
      <c r="BW132" s="256"/>
      <c r="BX132" s="256"/>
      <c r="BY132" s="256"/>
      <c r="BZ132" s="256"/>
      <c r="CA132" s="256"/>
      <c r="CB132" s="256"/>
      <c r="CC132" s="256"/>
      <c r="CD132" s="256"/>
      <c r="CE132" s="256"/>
      <c r="CF132" s="256"/>
      <c r="CG132" s="256"/>
      <c r="CH132" s="256"/>
      <c r="CI132" s="256"/>
      <c r="CJ132" s="256"/>
      <c r="CK132" s="257"/>
      <c r="CL132" s="252">
        <v>4.97</v>
      </c>
      <c r="CM132" s="253"/>
      <c r="CN132" s="253"/>
      <c r="CO132" s="253"/>
      <c r="CP132" s="253"/>
      <c r="CQ132" s="253"/>
      <c r="CR132" s="253"/>
      <c r="CS132" s="253"/>
      <c r="CT132" s="253"/>
      <c r="CU132" s="253"/>
      <c r="CV132" s="253"/>
      <c r="CW132" s="253"/>
      <c r="CX132" s="253"/>
      <c r="CY132" s="253"/>
      <c r="CZ132" s="253"/>
      <c r="DA132" s="253"/>
      <c r="DB132" s="253"/>
      <c r="DC132" s="253"/>
      <c r="DD132" s="253"/>
      <c r="DE132" s="253"/>
      <c r="DF132" s="253"/>
      <c r="DG132" s="253"/>
      <c r="DH132" s="254"/>
      <c r="DY132" s="230">
        <f>(AT132-BP132)/BP132*100</f>
        <v>497.22</v>
      </c>
      <c r="DZ132" s="230"/>
      <c r="EA132" s="230"/>
      <c r="EB132" s="230"/>
      <c r="EC132" s="230"/>
      <c r="ED132" s="230"/>
      <c r="EE132" s="230"/>
      <c r="EF132" s="230"/>
      <c r="EG132" s="230"/>
      <c r="EH132" s="230"/>
      <c r="EI132" s="230"/>
      <c r="EJ132" s="230"/>
      <c r="EK132" s="230"/>
      <c r="EL132" s="230"/>
      <c r="EM132" s="230"/>
      <c r="FC132" s="369">
        <v>20917977</v>
      </c>
      <c r="FD132" s="369"/>
      <c r="FE132" s="369"/>
      <c r="FF132" s="369"/>
      <c r="FG132" s="369"/>
      <c r="FH132" s="369"/>
      <c r="FI132" s="369"/>
      <c r="FJ132" s="369"/>
      <c r="FK132" s="369"/>
      <c r="FL132" s="369"/>
      <c r="FM132" s="369"/>
      <c r="FN132" s="369"/>
      <c r="FO132" s="369"/>
      <c r="FP132" s="369"/>
      <c r="FQ132" s="369"/>
      <c r="FR132" s="369"/>
      <c r="FS132" s="369"/>
      <c r="FT132" s="369"/>
      <c r="FU132" s="369"/>
      <c r="FV132" s="369"/>
      <c r="FW132" s="369"/>
      <c r="FX132" s="369"/>
      <c r="FY132" s="369"/>
      <c r="FZ132" s="369"/>
      <c r="GA132" s="369"/>
      <c r="GB132" s="369"/>
      <c r="GC132" s="369"/>
      <c r="GD132" s="369"/>
      <c r="GE132" s="369"/>
      <c r="GF132" s="369"/>
      <c r="GG132" s="369"/>
    </row>
    <row r="133" spans="1:223" s="12" customFormat="1" ht="15.75" customHeight="1" x14ac:dyDescent="0.25">
      <c r="A133" s="204"/>
      <c r="B133" s="205"/>
      <c r="C133" s="205"/>
      <c r="D133" s="205"/>
      <c r="E133" s="205"/>
      <c r="F133" s="206"/>
      <c r="G133" s="37"/>
      <c r="H133" s="114" t="s">
        <v>127</v>
      </c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  <c r="X133" s="114"/>
      <c r="Y133" s="114"/>
      <c r="Z133" s="114"/>
      <c r="AA133" s="114"/>
      <c r="AB133" s="114"/>
      <c r="AC133" s="114"/>
      <c r="AD133" s="114"/>
      <c r="AE133" s="114"/>
      <c r="AF133" s="114"/>
      <c r="AG133" s="114"/>
      <c r="AH133" s="114"/>
      <c r="AI133" s="114"/>
      <c r="AJ133" s="114"/>
      <c r="AK133" s="114"/>
      <c r="AL133" s="114"/>
      <c r="AM133" s="114"/>
      <c r="AN133" s="114"/>
      <c r="AO133" s="114"/>
      <c r="AP133" s="114"/>
      <c r="AQ133" s="114"/>
      <c r="AR133" s="114"/>
      <c r="AS133" s="115"/>
      <c r="AT133" s="96"/>
      <c r="AU133" s="97"/>
      <c r="AV133" s="97"/>
      <c r="AW133" s="97"/>
      <c r="AX133" s="97"/>
      <c r="AY133" s="97"/>
      <c r="AZ133" s="97"/>
      <c r="BA133" s="97"/>
      <c r="BB133" s="97"/>
      <c r="BC133" s="97"/>
      <c r="BD133" s="97"/>
      <c r="BE133" s="97"/>
      <c r="BF133" s="97"/>
      <c r="BG133" s="97"/>
      <c r="BH133" s="97"/>
      <c r="BI133" s="97"/>
      <c r="BJ133" s="97"/>
      <c r="BK133" s="97"/>
      <c r="BL133" s="97"/>
      <c r="BM133" s="97"/>
      <c r="BN133" s="97"/>
      <c r="BO133" s="98"/>
      <c r="BP133" s="96"/>
      <c r="BQ133" s="97"/>
      <c r="BR133" s="97"/>
      <c r="BS133" s="97"/>
      <c r="BT133" s="97"/>
      <c r="BU133" s="97"/>
      <c r="BV133" s="97"/>
      <c r="BW133" s="97"/>
      <c r="BX133" s="97"/>
      <c r="BY133" s="97"/>
      <c r="BZ133" s="97"/>
      <c r="CA133" s="97"/>
      <c r="CB133" s="97"/>
      <c r="CC133" s="97"/>
      <c r="CD133" s="97"/>
      <c r="CE133" s="97"/>
      <c r="CF133" s="97"/>
      <c r="CG133" s="97"/>
      <c r="CH133" s="97"/>
      <c r="CI133" s="97"/>
      <c r="CJ133" s="97"/>
      <c r="CK133" s="98"/>
      <c r="CL133" s="113"/>
      <c r="CM133" s="101"/>
      <c r="CN133" s="101"/>
      <c r="CO133" s="101"/>
      <c r="CP133" s="101"/>
      <c r="CQ133" s="101"/>
      <c r="CR133" s="101"/>
      <c r="CS133" s="101"/>
      <c r="CT133" s="101"/>
      <c r="CU133" s="101"/>
      <c r="CV133" s="101"/>
      <c r="CW133" s="101"/>
      <c r="CX133" s="101"/>
      <c r="CY133" s="101"/>
      <c r="CZ133" s="101"/>
      <c r="DA133" s="101"/>
      <c r="DB133" s="101"/>
      <c r="DC133" s="101"/>
      <c r="DD133" s="101"/>
      <c r="DE133" s="101"/>
      <c r="DF133" s="101"/>
      <c r="DG133" s="101"/>
      <c r="DH133" s="102"/>
      <c r="DY133" s="230"/>
      <c r="DZ133" s="230"/>
      <c r="EA133" s="230"/>
      <c r="EB133" s="230"/>
      <c r="EC133" s="230"/>
      <c r="ED133" s="230"/>
      <c r="EE133" s="230"/>
      <c r="EF133" s="230"/>
      <c r="EG133" s="230"/>
      <c r="EH133" s="230"/>
      <c r="EI133" s="230"/>
      <c r="EJ133" s="230"/>
      <c r="EK133" s="230"/>
      <c r="EL133" s="230"/>
      <c r="EM133" s="230"/>
    </row>
    <row r="134" spans="1:223" s="12" customFormat="1" ht="15.75" customHeight="1" x14ac:dyDescent="0.25">
      <c r="A134" s="204"/>
      <c r="B134" s="205"/>
      <c r="C134" s="205"/>
      <c r="D134" s="205"/>
      <c r="E134" s="205"/>
      <c r="F134" s="206"/>
      <c r="G134" s="37"/>
      <c r="H134" s="94" t="s">
        <v>182</v>
      </c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  <c r="Z134" s="94"/>
      <c r="AA134" s="94"/>
      <c r="AB134" s="94"/>
      <c r="AC134" s="94"/>
      <c r="AD134" s="94"/>
      <c r="AE134" s="94"/>
      <c r="AF134" s="94"/>
      <c r="AG134" s="94"/>
      <c r="AH134" s="94"/>
      <c r="AI134" s="94"/>
      <c r="AJ134" s="94"/>
      <c r="AK134" s="94"/>
      <c r="AL134" s="94"/>
      <c r="AM134" s="94"/>
      <c r="AN134" s="94"/>
      <c r="AO134" s="94"/>
      <c r="AP134" s="94"/>
      <c r="AQ134" s="94"/>
      <c r="AR134" s="94"/>
      <c r="AS134" s="95"/>
      <c r="AT134" s="96">
        <v>6427699</v>
      </c>
      <c r="AU134" s="97"/>
      <c r="AV134" s="97"/>
      <c r="AW134" s="97"/>
      <c r="AX134" s="97"/>
      <c r="AY134" s="97"/>
      <c r="AZ134" s="97"/>
      <c r="BA134" s="97"/>
      <c r="BB134" s="97"/>
      <c r="BC134" s="97"/>
      <c r="BD134" s="97"/>
      <c r="BE134" s="97"/>
      <c r="BF134" s="97"/>
      <c r="BG134" s="97"/>
      <c r="BH134" s="97"/>
      <c r="BI134" s="97"/>
      <c r="BJ134" s="97"/>
      <c r="BK134" s="97"/>
      <c r="BL134" s="97"/>
      <c r="BM134" s="97"/>
      <c r="BN134" s="97"/>
      <c r="BO134" s="98"/>
      <c r="BP134" s="96">
        <v>774332</v>
      </c>
      <c r="BQ134" s="97"/>
      <c r="BR134" s="97"/>
      <c r="BS134" s="97"/>
      <c r="BT134" s="97"/>
      <c r="BU134" s="97"/>
      <c r="BV134" s="97"/>
      <c r="BW134" s="97"/>
      <c r="BX134" s="97"/>
      <c r="BY134" s="97"/>
      <c r="BZ134" s="97"/>
      <c r="CA134" s="97"/>
      <c r="CB134" s="97"/>
      <c r="CC134" s="97"/>
      <c r="CD134" s="97"/>
      <c r="CE134" s="97"/>
      <c r="CF134" s="97"/>
      <c r="CG134" s="97"/>
      <c r="CH134" s="97"/>
      <c r="CI134" s="97"/>
      <c r="CJ134" s="97"/>
      <c r="CK134" s="98"/>
      <c r="CL134" s="100">
        <v>7.3</v>
      </c>
      <c r="CM134" s="101"/>
      <c r="CN134" s="101"/>
      <c r="CO134" s="101"/>
      <c r="CP134" s="101"/>
      <c r="CQ134" s="101"/>
      <c r="CR134" s="101"/>
      <c r="CS134" s="101"/>
      <c r="CT134" s="101"/>
      <c r="CU134" s="101"/>
      <c r="CV134" s="101"/>
      <c r="CW134" s="101"/>
      <c r="CX134" s="101"/>
      <c r="CY134" s="101"/>
      <c r="CZ134" s="101"/>
      <c r="DA134" s="101"/>
      <c r="DB134" s="101"/>
      <c r="DC134" s="101"/>
      <c r="DD134" s="101"/>
      <c r="DE134" s="101"/>
      <c r="DF134" s="101"/>
      <c r="DG134" s="101"/>
      <c r="DH134" s="102"/>
      <c r="DY134" s="230">
        <f>(AT134-BP134)/BP134*100</f>
        <v>730.1</v>
      </c>
      <c r="DZ134" s="230"/>
      <c r="EA134" s="230"/>
      <c r="EB134" s="230"/>
      <c r="EC134" s="230"/>
      <c r="ED134" s="230"/>
      <c r="EE134" s="230"/>
      <c r="EF134" s="230"/>
      <c r="EG134" s="230"/>
      <c r="EH134" s="230"/>
      <c r="EI134" s="230"/>
      <c r="EJ134" s="230"/>
      <c r="EK134" s="230"/>
      <c r="EL134" s="230"/>
      <c r="EM134" s="230"/>
    </row>
    <row r="135" spans="1:223" s="12" customFormat="1" ht="27" customHeight="1" x14ac:dyDescent="0.25">
      <c r="A135" s="204"/>
      <c r="B135" s="205"/>
      <c r="C135" s="205"/>
      <c r="D135" s="205"/>
      <c r="E135" s="205"/>
      <c r="F135" s="206"/>
      <c r="G135" s="37"/>
      <c r="H135" s="94" t="s">
        <v>215</v>
      </c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4"/>
      <c r="AA135" s="94"/>
      <c r="AB135" s="94"/>
      <c r="AC135" s="94"/>
      <c r="AD135" s="94"/>
      <c r="AE135" s="94"/>
      <c r="AF135" s="94"/>
      <c r="AG135" s="94"/>
      <c r="AH135" s="94"/>
      <c r="AI135" s="94"/>
      <c r="AJ135" s="94"/>
      <c r="AK135" s="94"/>
      <c r="AL135" s="94"/>
      <c r="AM135" s="94"/>
      <c r="AN135" s="94"/>
      <c r="AO135" s="94"/>
      <c r="AP135" s="94"/>
      <c r="AQ135" s="94"/>
      <c r="AR135" s="94"/>
      <c r="AS135" s="95"/>
      <c r="AT135" s="96">
        <v>11370781</v>
      </c>
      <c r="AU135" s="97"/>
      <c r="AV135" s="97"/>
      <c r="AW135" s="97"/>
      <c r="AX135" s="97"/>
      <c r="AY135" s="97"/>
      <c r="AZ135" s="97"/>
      <c r="BA135" s="97"/>
      <c r="BB135" s="97"/>
      <c r="BC135" s="97"/>
      <c r="BD135" s="97"/>
      <c r="BE135" s="97"/>
      <c r="BF135" s="97"/>
      <c r="BG135" s="97"/>
      <c r="BH135" s="97"/>
      <c r="BI135" s="97"/>
      <c r="BJ135" s="97"/>
      <c r="BK135" s="97"/>
      <c r="BL135" s="97"/>
      <c r="BM135" s="97"/>
      <c r="BN135" s="97"/>
      <c r="BO135" s="98"/>
      <c r="BP135" s="96">
        <v>1417495</v>
      </c>
      <c r="BQ135" s="97"/>
      <c r="BR135" s="97"/>
      <c r="BS135" s="97"/>
      <c r="BT135" s="97"/>
      <c r="BU135" s="97"/>
      <c r="BV135" s="97"/>
      <c r="BW135" s="97"/>
      <c r="BX135" s="97"/>
      <c r="BY135" s="97"/>
      <c r="BZ135" s="97"/>
      <c r="CA135" s="97"/>
      <c r="CB135" s="97"/>
      <c r="CC135" s="97"/>
      <c r="CD135" s="97"/>
      <c r="CE135" s="97"/>
      <c r="CF135" s="97"/>
      <c r="CG135" s="97"/>
      <c r="CH135" s="97"/>
      <c r="CI135" s="97"/>
      <c r="CJ135" s="97"/>
      <c r="CK135" s="98"/>
      <c r="CL135" s="100">
        <v>7.02</v>
      </c>
      <c r="CM135" s="101"/>
      <c r="CN135" s="101"/>
      <c r="CO135" s="101"/>
      <c r="CP135" s="101"/>
      <c r="CQ135" s="101"/>
      <c r="CR135" s="101"/>
      <c r="CS135" s="101"/>
      <c r="CT135" s="101"/>
      <c r="CU135" s="101"/>
      <c r="CV135" s="101"/>
      <c r="CW135" s="101"/>
      <c r="CX135" s="101"/>
      <c r="CY135" s="101"/>
      <c r="CZ135" s="101"/>
      <c r="DA135" s="101"/>
      <c r="DB135" s="101"/>
      <c r="DC135" s="101"/>
      <c r="DD135" s="101"/>
      <c r="DE135" s="101"/>
      <c r="DF135" s="101"/>
      <c r="DG135" s="101"/>
      <c r="DH135" s="102"/>
      <c r="DY135" s="230">
        <f>(AT135-BP135)/BP135*100</f>
        <v>702.17</v>
      </c>
      <c r="DZ135" s="230"/>
      <c r="EA135" s="230"/>
      <c r="EB135" s="230"/>
      <c r="EC135" s="230"/>
      <c r="ED135" s="230"/>
      <c r="EE135" s="230"/>
      <c r="EF135" s="230"/>
      <c r="EG135" s="230"/>
      <c r="EH135" s="230"/>
      <c r="EI135" s="230"/>
      <c r="EJ135" s="230"/>
      <c r="EK135" s="230"/>
      <c r="EL135" s="230"/>
      <c r="EM135" s="230"/>
    </row>
    <row r="136" spans="1:223" s="12" customFormat="1" ht="18" customHeight="1" x14ac:dyDescent="0.25">
      <c r="A136" s="204"/>
      <c r="B136" s="205"/>
      <c r="C136" s="205"/>
      <c r="D136" s="205"/>
      <c r="E136" s="205"/>
      <c r="F136" s="206"/>
      <c r="G136" s="37"/>
      <c r="H136" s="94" t="s">
        <v>183</v>
      </c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4"/>
      <c r="AA136" s="94"/>
      <c r="AB136" s="94"/>
      <c r="AC136" s="94"/>
      <c r="AD136" s="94"/>
      <c r="AE136" s="94"/>
      <c r="AF136" s="94"/>
      <c r="AG136" s="94"/>
      <c r="AH136" s="94"/>
      <c r="AI136" s="94"/>
      <c r="AJ136" s="94"/>
      <c r="AK136" s="94"/>
      <c r="AL136" s="94"/>
      <c r="AM136" s="94"/>
      <c r="AN136" s="94"/>
      <c r="AO136" s="94"/>
      <c r="AP136" s="94"/>
      <c r="AQ136" s="94"/>
      <c r="AR136" s="94"/>
      <c r="AS136" s="95"/>
      <c r="AT136" s="96">
        <v>2628728</v>
      </c>
      <c r="AU136" s="97"/>
      <c r="AV136" s="97"/>
      <c r="AW136" s="97"/>
      <c r="AX136" s="97"/>
      <c r="AY136" s="97"/>
      <c r="AZ136" s="97"/>
      <c r="BA136" s="97"/>
      <c r="BB136" s="97"/>
      <c r="BC136" s="97"/>
      <c r="BD136" s="97"/>
      <c r="BE136" s="97"/>
      <c r="BF136" s="97"/>
      <c r="BG136" s="97"/>
      <c r="BH136" s="97"/>
      <c r="BI136" s="97"/>
      <c r="BJ136" s="97"/>
      <c r="BK136" s="97"/>
      <c r="BL136" s="97"/>
      <c r="BM136" s="97"/>
      <c r="BN136" s="97"/>
      <c r="BO136" s="98"/>
      <c r="BP136" s="96">
        <v>618114</v>
      </c>
      <c r="BQ136" s="97"/>
      <c r="BR136" s="97"/>
      <c r="BS136" s="97"/>
      <c r="BT136" s="97"/>
      <c r="BU136" s="97"/>
      <c r="BV136" s="97"/>
      <c r="BW136" s="97"/>
      <c r="BX136" s="97"/>
      <c r="BY136" s="97"/>
      <c r="BZ136" s="97"/>
      <c r="CA136" s="97"/>
      <c r="CB136" s="97"/>
      <c r="CC136" s="97"/>
      <c r="CD136" s="97"/>
      <c r="CE136" s="97"/>
      <c r="CF136" s="97"/>
      <c r="CG136" s="97"/>
      <c r="CH136" s="97"/>
      <c r="CI136" s="97"/>
      <c r="CJ136" s="97"/>
      <c r="CK136" s="98"/>
      <c r="CL136" s="100">
        <v>3.25</v>
      </c>
      <c r="CM136" s="101"/>
      <c r="CN136" s="101"/>
      <c r="CO136" s="101"/>
      <c r="CP136" s="101"/>
      <c r="CQ136" s="101"/>
      <c r="CR136" s="101"/>
      <c r="CS136" s="101"/>
      <c r="CT136" s="101"/>
      <c r="CU136" s="101"/>
      <c r="CV136" s="101"/>
      <c r="CW136" s="101"/>
      <c r="CX136" s="101"/>
      <c r="CY136" s="101"/>
      <c r="CZ136" s="101"/>
      <c r="DA136" s="101"/>
      <c r="DB136" s="101"/>
      <c r="DC136" s="101"/>
      <c r="DD136" s="101"/>
      <c r="DE136" s="101"/>
      <c r="DF136" s="101"/>
      <c r="DG136" s="101"/>
      <c r="DH136" s="102"/>
      <c r="DY136" s="230">
        <f>(AT136-BP136)/BP136*100</f>
        <v>325.27999999999997</v>
      </c>
      <c r="DZ136" s="230"/>
      <c r="EA136" s="230"/>
      <c r="EB136" s="230"/>
      <c r="EC136" s="230"/>
      <c r="ED136" s="230"/>
      <c r="EE136" s="230"/>
      <c r="EF136" s="230"/>
      <c r="EG136" s="230"/>
      <c r="EH136" s="230"/>
      <c r="EI136" s="230"/>
      <c r="EJ136" s="230"/>
      <c r="EK136" s="230"/>
      <c r="EL136" s="230"/>
      <c r="EM136" s="230"/>
    </row>
    <row r="137" spans="1:223" s="12" customFormat="1" ht="15.75" customHeight="1" x14ac:dyDescent="0.25">
      <c r="A137" s="204"/>
      <c r="B137" s="205"/>
      <c r="C137" s="205"/>
      <c r="D137" s="205"/>
      <c r="E137" s="205"/>
      <c r="F137" s="206"/>
      <c r="G137" s="37"/>
      <c r="H137" s="94" t="s">
        <v>273</v>
      </c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4"/>
      <c r="Z137" s="94"/>
      <c r="AA137" s="94"/>
      <c r="AB137" s="94"/>
      <c r="AC137" s="94"/>
      <c r="AD137" s="94"/>
      <c r="AE137" s="94"/>
      <c r="AF137" s="94"/>
      <c r="AG137" s="94"/>
      <c r="AH137" s="94"/>
      <c r="AI137" s="94"/>
      <c r="AJ137" s="94"/>
      <c r="AK137" s="94"/>
      <c r="AL137" s="94"/>
      <c r="AM137" s="94"/>
      <c r="AN137" s="94"/>
      <c r="AO137" s="94"/>
      <c r="AP137" s="94"/>
      <c r="AQ137" s="94"/>
      <c r="AR137" s="94"/>
      <c r="AS137" s="95"/>
      <c r="AT137" s="96">
        <v>490769</v>
      </c>
      <c r="AU137" s="97"/>
      <c r="AV137" s="97"/>
      <c r="AW137" s="97"/>
      <c r="AX137" s="97"/>
      <c r="AY137" s="97"/>
      <c r="AZ137" s="97"/>
      <c r="BA137" s="97"/>
      <c r="BB137" s="97"/>
      <c r="BC137" s="97"/>
      <c r="BD137" s="97"/>
      <c r="BE137" s="97"/>
      <c r="BF137" s="97"/>
      <c r="BG137" s="97"/>
      <c r="BH137" s="97"/>
      <c r="BI137" s="97"/>
      <c r="BJ137" s="97"/>
      <c r="BK137" s="97"/>
      <c r="BL137" s="97"/>
      <c r="BM137" s="97"/>
      <c r="BN137" s="97"/>
      <c r="BO137" s="98"/>
      <c r="BP137" s="96">
        <v>692636</v>
      </c>
      <c r="BQ137" s="97"/>
      <c r="BR137" s="97"/>
      <c r="BS137" s="97"/>
      <c r="BT137" s="97"/>
      <c r="BU137" s="97"/>
      <c r="BV137" s="97"/>
      <c r="BW137" s="97"/>
      <c r="BX137" s="97"/>
      <c r="BY137" s="97"/>
      <c r="BZ137" s="97"/>
      <c r="CA137" s="97"/>
      <c r="CB137" s="97"/>
      <c r="CC137" s="97"/>
      <c r="CD137" s="97"/>
      <c r="CE137" s="97"/>
      <c r="CF137" s="97"/>
      <c r="CG137" s="97"/>
      <c r="CH137" s="97"/>
      <c r="CI137" s="97"/>
      <c r="CJ137" s="97"/>
      <c r="CK137" s="98"/>
      <c r="CL137" s="100">
        <v>-0.28999999999999998</v>
      </c>
      <c r="CM137" s="101"/>
      <c r="CN137" s="101"/>
      <c r="CO137" s="101"/>
      <c r="CP137" s="101"/>
      <c r="CQ137" s="101"/>
      <c r="CR137" s="101"/>
      <c r="CS137" s="101"/>
      <c r="CT137" s="101"/>
      <c r="CU137" s="101"/>
      <c r="CV137" s="101"/>
      <c r="CW137" s="101"/>
      <c r="CX137" s="101"/>
      <c r="CY137" s="101"/>
      <c r="CZ137" s="101"/>
      <c r="DA137" s="101"/>
      <c r="DB137" s="101"/>
      <c r="DC137" s="101"/>
      <c r="DD137" s="101"/>
      <c r="DE137" s="101"/>
      <c r="DF137" s="101"/>
      <c r="DG137" s="101"/>
      <c r="DH137" s="102"/>
      <c r="DY137" s="230">
        <f>(AT137-BP137)/BP137*100</f>
        <v>-29.14</v>
      </c>
      <c r="DZ137" s="230"/>
      <c r="EA137" s="230"/>
      <c r="EB137" s="230"/>
      <c r="EC137" s="230"/>
      <c r="ED137" s="230"/>
      <c r="EE137" s="230"/>
      <c r="EF137" s="230"/>
      <c r="EG137" s="230"/>
      <c r="EH137" s="230"/>
      <c r="EI137" s="230"/>
      <c r="EJ137" s="230"/>
      <c r="EK137" s="230"/>
      <c r="EL137" s="230"/>
      <c r="EM137" s="230"/>
    </row>
    <row r="138" spans="1:223" ht="78.75" customHeight="1" x14ac:dyDescent="0.25">
      <c r="A138" s="210" t="s">
        <v>123</v>
      </c>
      <c r="B138" s="211"/>
      <c r="C138" s="211"/>
      <c r="D138" s="211"/>
      <c r="E138" s="211"/>
      <c r="F138" s="212"/>
      <c r="G138" s="20"/>
      <c r="H138" s="108" t="s">
        <v>50</v>
      </c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08"/>
      <c r="AG138" s="108"/>
      <c r="AH138" s="108"/>
      <c r="AI138" s="108"/>
      <c r="AJ138" s="108"/>
      <c r="AK138" s="108"/>
      <c r="AL138" s="108"/>
      <c r="AM138" s="108"/>
      <c r="AN138" s="108"/>
      <c r="AO138" s="108"/>
      <c r="AP138" s="108"/>
      <c r="AQ138" s="108"/>
      <c r="AR138" s="108"/>
      <c r="AS138" s="109"/>
      <c r="AT138" s="131">
        <v>1042955</v>
      </c>
      <c r="AU138" s="132"/>
      <c r="AV138" s="132"/>
      <c r="AW138" s="132"/>
      <c r="AX138" s="132"/>
      <c r="AY138" s="132"/>
      <c r="AZ138" s="132"/>
      <c r="BA138" s="132"/>
      <c r="BB138" s="132"/>
      <c r="BC138" s="132"/>
      <c r="BD138" s="132"/>
      <c r="BE138" s="132"/>
      <c r="BF138" s="132"/>
      <c r="BG138" s="132"/>
      <c r="BH138" s="132"/>
      <c r="BI138" s="132"/>
      <c r="BJ138" s="132"/>
      <c r="BK138" s="132"/>
      <c r="BL138" s="132"/>
      <c r="BM138" s="132"/>
      <c r="BN138" s="132"/>
      <c r="BO138" s="133"/>
      <c r="BP138" s="131" t="s">
        <v>77</v>
      </c>
      <c r="BQ138" s="132"/>
      <c r="BR138" s="132"/>
      <c r="BS138" s="132"/>
      <c r="BT138" s="132"/>
      <c r="BU138" s="132"/>
      <c r="BV138" s="132"/>
      <c r="BW138" s="132"/>
      <c r="BX138" s="132"/>
      <c r="BY138" s="132"/>
      <c r="BZ138" s="132"/>
      <c r="CA138" s="132"/>
      <c r="CB138" s="132"/>
      <c r="CC138" s="132"/>
      <c r="CD138" s="132"/>
      <c r="CE138" s="132"/>
      <c r="CF138" s="132"/>
      <c r="CG138" s="132"/>
      <c r="CH138" s="132"/>
      <c r="CI138" s="132"/>
      <c r="CJ138" s="132"/>
      <c r="CK138" s="133"/>
      <c r="CL138" s="251">
        <v>1</v>
      </c>
      <c r="CM138" s="111"/>
      <c r="CN138" s="111"/>
      <c r="CO138" s="111"/>
      <c r="CP138" s="111"/>
      <c r="CQ138" s="111"/>
      <c r="CR138" s="111"/>
      <c r="CS138" s="111"/>
      <c r="CT138" s="111"/>
      <c r="CU138" s="111"/>
      <c r="CV138" s="111"/>
      <c r="CW138" s="111"/>
      <c r="CX138" s="111"/>
      <c r="CY138" s="111"/>
      <c r="CZ138" s="111"/>
      <c r="DA138" s="111"/>
      <c r="DB138" s="111"/>
      <c r="DC138" s="111"/>
      <c r="DD138" s="111"/>
      <c r="DE138" s="111"/>
      <c r="DF138" s="111"/>
      <c r="DG138" s="111"/>
      <c r="DH138" s="112"/>
      <c r="DY138" s="230" t="e">
        <f>(AT138-BP138)/BP138*100</f>
        <v>#VALUE!</v>
      </c>
      <c r="DZ138" s="230"/>
      <c r="EA138" s="230"/>
      <c r="EB138" s="230"/>
      <c r="EC138" s="230"/>
      <c r="ED138" s="230"/>
      <c r="EE138" s="230"/>
      <c r="EF138" s="230"/>
      <c r="EG138" s="230"/>
      <c r="EH138" s="230"/>
      <c r="EI138" s="230"/>
      <c r="EJ138" s="230"/>
      <c r="EK138" s="230"/>
      <c r="EL138" s="230"/>
      <c r="EM138" s="230"/>
    </row>
    <row r="139" spans="1:223" s="12" customFormat="1" ht="15.75" x14ac:dyDescent="0.25">
      <c r="A139" s="235"/>
      <c r="B139" s="235"/>
      <c r="C139" s="235"/>
      <c r="D139" s="235"/>
      <c r="E139" s="235"/>
      <c r="F139" s="235"/>
      <c r="G139" s="235"/>
      <c r="H139" s="235"/>
      <c r="I139" s="235"/>
      <c r="J139" s="235"/>
      <c r="K139" s="235"/>
      <c r="L139" s="235"/>
      <c r="M139" s="235"/>
      <c r="N139" s="235"/>
      <c r="O139" s="235"/>
      <c r="P139" s="235"/>
      <c r="Q139" s="235"/>
      <c r="R139" s="235"/>
      <c r="S139" s="235"/>
      <c r="T139" s="235"/>
      <c r="U139" s="235"/>
      <c r="V139" s="235"/>
      <c r="W139" s="235"/>
      <c r="X139" s="235"/>
      <c r="Y139" s="235"/>
      <c r="Z139" s="235"/>
      <c r="AA139" s="235"/>
      <c r="AB139" s="235"/>
      <c r="AC139" s="235"/>
      <c r="AD139" s="235"/>
      <c r="AE139" s="235"/>
      <c r="AF139" s="235"/>
      <c r="AG139" s="235"/>
      <c r="AH139" s="235"/>
      <c r="AI139" s="235"/>
      <c r="AJ139" s="235"/>
      <c r="AK139" s="235"/>
      <c r="AL139" s="235"/>
      <c r="AM139" s="235"/>
      <c r="AN139" s="235"/>
      <c r="AO139" s="235"/>
      <c r="AP139" s="235"/>
      <c r="AQ139" s="235"/>
      <c r="AR139" s="235"/>
      <c r="AS139" s="235"/>
      <c r="AT139" s="235"/>
      <c r="AU139" s="235"/>
      <c r="AV139" s="235"/>
      <c r="AW139" s="235"/>
      <c r="AX139" s="235"/>
      <c r="AY139" s="235"/>
      <c r="AZ139" s="235"/>
      <c r="BA139" s="235"/>
      <c r="BB139" s="235"/>
      <c r="BC139" s="235"/>
      <c r="BD139" s="235"/>
      <c r="BE139" s="235"/>
      <c r="BF139" s="235"/>
      <c r="BG139" s="235"/>
      <c r="BH139" s="235"/>
      <c r="BI139" s="235"/>
      <c r="BJ139" s="235"/>
      <c r="BK139" s="235"/>
      <c r="BL139" s="235"/>
      <c r="BM139" s="235"/>
      <c r="BN139" s="235"/>
      <c r="BO139" s="235"/>
      <c r="BP139" s="235"/>
      <c r="BQ139" s="235"/>
      <c r="BR139" s="235"/>
      <c r="BS139" s="235"/>
      <c r="BT139" s="235"/>
      <c r="BU139" s="235"/>
      <c r="BV139" s="235"/>
      <c r="BW139" s="235"/>
      <c r="BX139" s="235"/>
      <c r="BY139" s="235"/>
      <c r="BZ139" s="235"/>
      <c r="CA139" s="235"/>
      <c r="CB139" s="235"/>
      <c r="CC139" s="235"/>
      <c r="CD139" s="235"/>
      <c r="CE139" s="235"/>
      <c r="CF139" s="235"/>
      <c r="CG139" s="235"/>
      <c r="CH139" s="235"/>
      <c r="CI139" s="235"/>
      <c r="CJ139" s="235"/>
      <c r="CK139" s="235"/>
      <c r="CL139" s="235"/>
      <c r="CM139" s="235"/>
      <c r="CN139" s="235"/>
      <c r="CO139" s="235"/>
      <c r="CP139" s="235"/>
      <c r="CQ139" s="235"/>
      <c r="CR139" s="235"/>
      <c r="CS139" s="235"/>
      <c r="CT139" s="235"/>
      <c r="CU139" s="235"/>
      <c r="CV139" s="235"/>
      <c r="CW139" s="235"/>
      <c r="CX139" s="235"/>
      <c r="CY139" s="235"/>
      <c r="CZ139" s="235"/>
      <c r="DA139" s="235"/>
      <c r="DB139" s="235"/>
      <c r="DC139" s="235"/>
      <c r="DD139" s="235"/>
      <c r="DE139" s="235"/>
      <c r="DF139" s="235"/>
      <c r="DG139" s="235"/>
      <c r="DH139" s="235"/>
    </row>
    <row r="140" spans="1:223" s="45" customFormat="1" ht="15.75" x14ac:dyDescent="0.25">
      <c r="A140" s="291" t="s">
        <v>129</v>
      </c>
      <c r="B140" s="291"/>
      <c r="C140" s="291"/>
      <c r="D140" s="291"/>
      <c r="E140" s="291"/>
      <c r="F140" s="291"/>
      <c r="G140" s="291"/>
      <c r="H140" s="291"/>
      <c r="I140" s="291"/>
      <c r="J140" s="291"/>
      <c r="K140" s="291"/>
      <c r="L140" s="291"/>
      <c r="M140" s="291"/>
      <c r="N140" s="291"/>
      <c r="O140" s="291"/>
      <c r="P140" s="291"/>
      <c r="Q140" s="291"/>
      <c r="R140" s="291"/>
      <c r="S140" s="291"/>
      <c r="T140" s="291"/>
      <c r="U140" s="291"/>
      <c r="V140" s="291"/>
      <c r="W140" s="291"/>
      <c r="X140" s="291"/>
      <c r="Y140" s="291"/>
      <c r="Z140" s="291"/>
      <c r="AA140" s="291"/>
      <c r="AB140" s="291"/>
      <c r="AC140" s="291"/>
      <c r="AD140" s="291"/>
      <c r="AE140" s="291"/>
      <c r="AF140" s="291"/>
      <c r="AG140" s="291"/>
      <c r="AH140" s="291"/>
      <c r="AI140" s="291"/>
      <c r="AJ140" s="291"/>
      <c r="AK140" s="291"/>
      <c r="AL140" s="291"/>
      <c r="AM140" s="291"/>
      <c r="AN140" s="291"/>
      <c r="AO140" s="291"/>
      <c r="AP140" s="291"/>
      <c r="AQ140" s="291"/>
      <c r="AR140" s="291"/>
      <c r="AS140" s="291"/>
      <c r="AT140" s="291"/>
      <c r="AU140" s="291"/>
      <c r="AV140" s="291"/>
      <c r="AW140" s="291"/>
      <c r="AX140" s="291"/>
      <c r="AY140" s="291"/>
      <c r="AZ140" s="291"/>
      <c r="BA140" s="291"/>
      <c r="BB140" s="291"/>
      <c r="BC140" s="291"/>
      <c r="BD140" s="291"/>
      <c r="BE140" s="291"/>
      <c r="BF140" s="291"/>
      <c r="BG140" s="291"/>
      <c r="BH140" s="291"/>
      <c r="BI140" s="291"/>
      <c r="BJ140" s="291"/>
      <c r="BK140" s="291"/>
      <c r="BL140" s="291"/>
      <c r="BM140" s="291"/>
      <c r="BN140" s="291"/>
      <c r="BO140" s="291"/>
      <c r="BP140" s="291"/>
      <c r="BQ140" s="291"/>
      <c r="BR140" s="291"/>
      <c r="BS140" s="291"/>
      <c r="BT140" s="291"/>
      <c r="BU140" s="291"/>
      <c r="BV140" s="291"/>
      <c r="BW140" s="291"/>
      <c r="BX140" s="291"/>
      <c r="BY140" s="291"/>
      <c r="BZ140" s="291"/>
      <c r="CA140" s="291"/>
      <c r="CB140" s="291"/>
      <c r="CC140" s="291"/>
      <c r="CD140" s="291"/>
      <c r="CE140" s="291"/>
      <c r="CF140" s="291"/>
      <c r="CG140" s="291"/>
      <c r="CH140" s="291"/>
      <c r="CI140" s="291"/>
      <c r="CJ140" s="291"/>
      <c r="CK140" s="291"/>
      <c r="CL140" s="291"/>
      <c r="CM140" s="291"/>
      <c r="CN140" s="291"/>
      <c r="CO140" s="291"/>
      <c r="CP140" s="291"/>
      <c r="CQ140" s="291"/>
      <c r="CR140" s="291"/>
      <c r="CS140" s="291"/>
      <c r="CT140" s="291"/>
      <c r="CU140" s="291"/>
      <c r="CV140" s="291"/>
      <c r="CW140" s="291"/>
      <c r="CX140" s="291"/>
      <c r="CY140" s="291"/>
      <c r="CZ140" s="291"/>
      <c r="DA140" s="291"/>
      <c r="DB140" s="291"/>
      <c r="DC140" s="291"/>
      <c r="DD140" s="291"/>
      <c r="DE140" s="291"/>
      <c r="DF140" s="291"/>
      <c r="DG140" s="291"/>
      <c r="DH140" s="291"/>
    </row>
    <row r="141" spans="1:223" s="12" customFormat="1" ht="15.75" x14ac:dyDescent="0.25">
      <c r="A141" s="291"/>
      <c r="B141" s="291"/>
      <c r="C141" s="291"/>
      <c r="D141" s="291"/>
      <c r="E141" s="291"/>
      <c r="F141" s="291"/>
      <c r="G141" s="291"/>
      <c r="H141" s="291"/>
      <c r="I141" s="291"/>
      <c r="J141" s="291"/>
      <c r="K141" s="291"/>
      <c r="L141" s="291"/>
      <c r="M141" s="291"/>
      <c r="N141" s="291"/>
      <c r="O141" s="291"/>
      <c r="P141" s="291"/>
      <c r="Q141" s="291"/>
      <c r="R141" s="291"/>
      <c r="S141" s="291"/>
      <c r="T141" s="291"/>
      <c r="U141" s="291"/>
      <c r="V141" s="291"/>
      <c r="W141" s="291"/>
      <c r="X141" s="291"/>
      <c r="Y141" s="291"/>
      <c r="Z141" s="291"/>
      <c r="AA141" s="291"/>
      <c r="AB141" s="291"/>
      <c r="AC141" s="291"/>
      <c r="AD141" s="291"/>
      <c r="AE141" s="291"/>
      <c r="AF141" s="291"/>
      <c r="AG141" s="291"/>
      <c r="AH141" s="291"/>
      <c r="AI141" s="291"/>
      <c r="AJ141" s="291"/>
      <c r="AK141" s="291"/>
      <c r="AL141" s="291"/>
      <c r="AM141" s="291"/>
      <c r="AN141" s="291"/>
      <c r="AO141" s="291"/>
      <c r="AP141" s="291"/>
      <c r="AQ141" s="291"/>
      <c r="AR141" s="291"/>
      <c r="AS141" s="291"/>
      <c r="AT141" s="291"/>
      <c r="AU141" s="291"/>
      <c r="AV141" s="291"/>
      <c r="AW141" s="291"/>
      <c r="AX141" s="291"/>
      <c r="AY141" s="291"/>
      <c r="AZ141" s="291"/>
      <c r="BA141" s="291"/>
      <c r="BB141" s="291"/>
      <c r="BC141" s="291"/>
      <c r="BD141" s="291"/>
      <c r="BE141" s="291"/>
      <c r="BF141" s="291"/>
      <c r="BG141" s="291"/>
      <c r="BH141" s="291"/>
      <c r="BI141" s="291"/>
      <c r="BJ141" s="291"/>
      <c r="BK141" s="291"/>
      <c r="BL141" s="291"/>
      <c r="BM141" s="291"/>
      <c r="BN141" s="291"/>
      <c r="BO141" s="291"/>
      <c r="BP141" s="291"/>
      <c r="BQ141" s="291"/>
      <c r="BR141" s="291"/>
      <c r="BS141" s="291"/>
      <c r="BT141" s="291"/>
      <c r="BU141" s="291"/>
      <c r="BV141" s="291"/>
      <c r="BW141" s="291"/>
      <c r="BX141" s="291"/>
      <c r="BY141" s="291"/>
      <c r="BZ141" s="291"/>
      <c r="CA141" s="291"/>
      <c r="CB141" s="291"/>
      <c r="CC141" s="291"/>
      <c r="CD141" s="291"/>
      <c r="CE141" s="291"/>
      <c r="CF141" s="291"/>
      <c r="CG141" s="291"/>
      <c r="CH141" s="291"/>
      <c r="CI141" s="291"/>
      <c r="CJ141" s="291"/>
      <c r="CK141" s="291"/>
      <c r="CL141" s="291"/>
      <c r="CM141" s="291"/>
      <c r="CN141" s="291"/>
      <c r="CO141" s="291"/>
      <c r="CP141" s="291"/>
      <c r="CQ141" s="291"/>
      <c r="CR141" s="291"/>
      <c r="CS141" s="291"/>
      <c r="CT141" s="291"/>
      <c r="CU141" s="291"/>
      <c r="CV141" s="291"/>
      <c r="CW141" s="291"/>
      <c r="CX141" s="291"/>
      <c r="CY141" s="291"/>
      <c r="CZ141" s="291"/>
      <c r="DA141" s="291"/>
      <c r="DB141" s="291"/>
      <c r="DC141" s="291"/>
      <c r="DD141" s="291"/>
      <c r="DE141" s="291"/>
      <c r="DF141" s="291"/>
      <c r="DG141" s="291"/>
      <c r="DH141" s="291"/>
    </row>
    <row r="142" spans="1:223" s="12" customFormat="1" ht="32.25" customHeight="1" x14ac:dyDescent="0.25">
      <c r="A142" s="347" t="s">
        <v>26</v>
      </c>
      <c r="B142" s="348"/>
      <c r="C142" s="348"/>
      <c r="D142" s="348"/>
      <c r="E142" s="348"/>
      <c r="F142" s="349"/>
      <c r="G142" s="245" t="s">
        <v>7</v>
      </c>
      <c r="H142" s="246"/>
      <c r="I142" s="246"/>
      <c r="J142" s="246"/>
      <c r="K142" s="246"/>
      <c r="L142" s="246"/>
      <c r="M142" s="246"/>
      <c r="N142" s="246"/>
      <c r="O142" s="246"/>
      <c r="P142" s="246"/>
      <c r="Q142" s="246"/>
      <c r="R142" s="246"/>
      <c r="S142" s="246"/>
      <c r="T142" s="246"/>
      <c r="U142" s="246"/>
      <c r="V142" s="246"/>
      <c r="W142" s="246"/>
      <c r="X142" s="246"/>
      <c r="Y142" s="246"/>
      <c r="Z142" s="246"/>
      <c r="AA142" s="246"/>
      <c r="AB142" s="246"/>
      <c r="AC142" s="246"/>
      <c r="AD142" s="246"/>
      <c r="AE142" s="246"/>
      <c r="AF142" s="246"/>
      <c r="AG142" s="246"/>
      <c r="AH142" s="246"/>
      <c r="AI142" s="246"/>
      <c r="AJ142" s="246"/>
      <c r="AK142" s="246"/>
      <c r="AL142" s="246"/>
      <c r="AM142" s="246"/>
      <c r="AN142" s="246"/>
      <c r="AO142" s="246"/>
      <c r="AP142" s="246"/>
      <c r="AQ142" s="246"/>
      <c r="AR142" s="246"/>
      <c r="AS142" s="246"/>
      <c r="AT142" s="246"/>
      <c r="AU142" s="246"/>
      <c r="AV142" s="246"/>
      <c r="AW142" s="246"/>
      <c r="AX142" s="246"/>
      <c r="AY142" s="246"/>
      <c r="AZ142" s="246"/>
      <c r="BA142" s="246"/>
      <c r="BB142" s="246"/>
      <c r="BC142" s="246"/>
      <c r="BD142" s="246"/>
      <c r="BE142" s="246"/>
      <c r="BF142" s="246"/>
      <c r="BG142" s="246"/>
      <c r="BH142" s="246"/>
      <c r="BI142" s="246"/>
      <c r="BJ142" s="246"/>
      <c r="BK142" s="246"/>
      <c r="BL142" s="246"/>
      <c r="BM142" s="246"/>
      <c r="BN142" s="246"/>
      <c r="BO142" s="246"/>
      <c r="BP142" s="246"/>
      <c r="BQ142" s="246"/>
      <c r="BR142" s="246"/>
      <c r="BS142" s="246"/>
      <c r="BT142" s="246"/>
      <c r="BU142" s="246"/>
      <c r="BV142" s="246"/>
      <c r="BW142" s="246"/>
      <c r="BX142" s="246"/>
      <c r="BY142" s="246"/>
      <c r="BZ142" s="246"/>
      <c r="CA142" s="246"/>
      <c r="CB142" s="246"/>
      <c r="CC142" s="246"/>
      <c r="CD142" s="246"/>
      <c r="CE142" s="246"/>
      <c r="CF142" s="247"/>
      <c r="CG142" s="245" t="s">
        <v>55</v>
      </c>
      <c r="CH142" s="246"/>
      <c r="CI142" s="246"/>
      <c r="CJ142" s="246"/>
      <c r="CK142" s="246"/>
      <c r="CL142" s="246"/>
      <c r="CM142" s="246"/>
      <c r="CN142" s="246"/>
      <c r="CO142" s="246"/>
      <c r="CP142" s="246"/>
      <c r="CQ142" s="246"/>
      <c r="CR142" s="246"/>
      <c r="CS142" s="246"/>
      <c r="CT142" s="247"/>
      <c r="CU142" s="245" t="s">
        <v>56</v>
      </c>
      <c r="CV142" s="246"/>
      <c r="CW142" s="246"/>
      <c r="CX142" s="246"/>
      <c r="CY142" s="246"/>
      <c r="CZ142" s="246"/>
      <c r="DA142" s="246"/>
      <c r="DB142" s="246"/>
      <c r="DC142" s="246"/>
      <c r="DD142" s="246"/>
      <c r="DE142" s="246"/>
      <c r="DF142" s="246"/>
      <c r="DG142" s="246"/>
      <c r="DH142" s="247"/>
      <c r="DU142" s="137" t="s">
        <v>193</v>
      </c>
      <c r="DV142" s="137"/>
      <c r="DW142" s="137"/>
      <c r="DX142" s="137"/>
      <c r="DY142" s="137"/>
      <c r="DZ142" s="137"/>
      <c r="EA142" s="137"/>
      <c r="EB142" s="137"/>
      <c r="EC142" s="137"/>
      <c r="ED142" s="137"/>
      <c r="EE142" s="137"/>
      <c r="EF142" s="137"/>
      <c r="EG142" s="137"/>
      <c r="EH142" s="137"/>
      <c r="EI142" s="137"/>
      <c r="EJ142" s="137"/>
      <c r="EK142" s="137"/>
      <c r="EL142" s="137"/>
      <c r="EM142" s="137"/>
      <c r="EN142" s="137"/>
      <c r="EO142" s="137"/>
      <c r="EP142" s="137"/>
      <c r="EQ142" s="137"/>
      <c r="ER142" s="137"/>
      <c r="ES142" s="137"/>
      <c r="ET142" s="137"/>
      <c r="EU142" s="137"/>
      <c r="EV142" s="137"/>
      <c r="EW142" s="137"/>
      <c r="EX142" s="137"/>
      <c r="EY142" s="137"/>
      <c r="EZ142" s="137"/>
      <c r="FA142" s="137"/>
      <c r="FB142" s="137"/>
      <c r="FC142" s="137"/>
      <c r="FD142" s="137"/>
      <c r="FE142" s="137"/>
      <c r="FF142" s="137"/>
      <c r="FG142" s="137"/>
      <c r="FH142" s="137"/>
      <c r="FI142" s="137"/>
      <c r="FJ142" s="137"/>
      <c r="FK142" s="137"/>
      <c r="FL142" s="137"/>
      <c r="FM142" s="137"/>
      <c r="FN142" s="137"/>
      <c r="FO142" s="137"/>
      <c r="FP142" s="137"/>
      <c r="FQ142" s="137"/>
      <c r="FR142" s="137"/>
      <c r="FS142" s="137"/>
      <c r="FT142" s="137"/>
      <c r="FU142" s="137"/>
      <c r="FV142" s="137"/>
      <c r="FW142" s="137"/>
      <c r="FX142" s="137"/>
      <c r="FY142" s="137"/>
      <c r="FZ142" s="137"/>
      <c r="GA142" s="137"/>
      <c r="GB142" s="137"/>
      <c r="GC142" s="137"/>
      <c r="GD142" s="137"/>
      <c r="GE142" s="137"/>
      <c r="GF142" s="137"/>
      <c r="GG142" s="137"/>
      <c r="GH142" s="137"/>
      <c r="GI142" s="137"/>
      <c r="GJ142" s="137"/>
      <c r="GK142" s="137"/>
      <c r="GL142" s="137"/>
      <c r="GM142" s="137"/>
      <c r="GN142" s="137"/>
      <c r="GO142" s="137"/>
      <c r="GP142" s="137"/>
      <c r="GQ142" s="137"/>
      <c r="GR142" s="137"/>
      <c r="GS142" s="137"/>
      <c r="GT142" s="137"/>
      <c r="GU142" s="137"/>
      <c r="GV142" s="137"/>
      <c r="GW142" s="137"/>
      <c r="GX142" s="137"/>
      <c r="GY142" s="137"/>
      <c r="GZ142" s="137"/>
      <c r="HA142" s="137"/>
      <c r="HB142" s="137"/>
      <c r="HC142" s="137"/>
      <c r="HD142" s="137"/>
      <c r="HE142" s="137"/>
      <c r="HF142" s="137"/>
      <c r="HG142" s="137"/>
      <c r="HH142" s="137"/>
      <c r="HI142" s="137"/>
      <c r="HJ142" s="137"/>
      <c r="HK142" s="137"/>
      <c r="HL142" s="137"/>
      <c r="HM142" s="137"/>
      <c r="HN142" s="137"/>
      <c r="HO142" s="137"/>
    </row>
    <row r="143" spans="1:223" s="12" customFormat="1" ht="27" customHeight="1" x14ac:dyDescent="0.25">
      <c r="A143" s="201" t="s">
        <v>124</v>
      </c>
      <c r="B143" s="202"/>
      <c r="C143" s="202"/>
      <c r="D143" s="202"/>
      <c r="E143" s="202"/>
      <c r="F143" s="203"/>
      <c r="G143" s="46"/>
      <c r="H143" s="108" t="s">
        <v>130</v>
      </c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8"/>
      <c r="AF143" s="108"/>
      <c r="AG143" s="108"/>
      <c r="AH143" s="108"/>
      <c r="AI143" s="108"/>
      <c r="AJ143" s="108"/>
      <c r="AK143" s="108"/>
      <c r="AL143" s="108"/>
      <c r="AM143" s="108"/>
      <c r="AN143" s="108"/>
      <c r="AO143" s="108"/>
      <c r="AP143" s="108"/>
      <c r="AQ143" s="108"/>
      <c r="AR143" s="108"/>
      <c r="AS143" s="108"/>
      <c r="AT143" s="108"/>
      <c r="AU143" s="108"/>
      <c r="AV143" s="108"/>
      <c r="AW143" s="108"/>
      <c r="AX143" s="108"/>
      <c r="AY143" s="108"/>
      <c r="AZ143" s="108"/>
      <c r="BA143" s="108"/>
      <c r="BB143" s="108"/>
      <c r="BC143" s="108"/>
      <c r="BD143" s="108"/>
      <c r="BE143" s="108"/>
      <c r="BF143" s="108"/>
      <c r="BG143" s="108"/>
      <c r="BH143" s="108"/>
      <c r="BI143" s="108"/>
      <c r="BJ143" s="108"/>
      <c r="BK143" s="108"/>
      <c r="BL143" s="108"/>
      <c r="BM143" s="108"/>
      <c r="BN143" s="108"/>
      <c r="BO143" s="108"/>
      <c r="BP143" s="108"/>
      <c r="BQ143" s="108"/>
      <c r="BR143" s="108"/>
      <c r="BS143" s="108"/>
      <c r="BT143" s="108"/>
      <c r="BU143" s="108"/>
      <c r="BV143" s="108"/>
      <c r="BW143" s="108"/>
      <c r="BX143" s="108"/>
      <c r="BY143" s="108"/>
      <c r="BZ143" s="108"/>
      <c r="CA143" s="108"/>
      <c r="CB143" s="108"/>
      <c r="CC143" s="108"/>
      <c r="CD143" s="108"/>
      <c r="CE143" s="108"/>
      <c r="CF143" s="109"/>
      <c r="CG143" s="248">
        <f>SUM(CG144:CT150)</f>
        <v>24391557</v>
      </c>
      <c r="CH143" s="249"/>
      <c r="CI143" s="249"/>
      <c r="CJ143" s="249"/>
      <c r="CK143" s="249"/>
      <c r="CL143" s="249"/>
      <c r="CM143" s="249"/>
      <c r="CN143" s="249"/>
      <c r="CO143" s="249"/>
      <c r="CP143" s="249"/>
      <c r="CQ143" s="249"/>
      <c r="CR143" s="249"/>
      <c r="CS143" s="249"/>
      <c r="CT143" s="250"/>
      <c r="CU143" s="248">
        <f>SUM(CU144:DH150)</f>
        <v>23370230</v>
      </c>
      <c r="CV143" s="249"/>
      <c r="CW143" s="249"/>
      <c r="CX143" s="249"/>
      <c r="CY143" s="249"/>
      <c r="CZ143" s="249"/>
      <c r="DA143" s="249"/>
      <c r="DB143" s="249"/>
      <c r="DC143" s="249"/>
      <c r="DD143" s="249"/>
      <c r="DE143" s="249"/>
      <c r="DF143" s="249"/>
      <c r="DG143" s="249"/>
      <c r="DH143" s="250"/>
      <c r="DU143" s="137"/>
      <c r="DV143" s="137"/>
      <c r="DW143" s="137"/>
      <c r="DX143" s="137"/>
      <c r="DY143" s="137"/>
      <c r="DZ143" s="137"/>
      <c r="EA143" s="137"/>
      <c r="EB143" s="137"/>
      <c r="EC143" s="137"/>
      <c r="ED143" s="137"/>
      <c r="EE143" s="137"/>
      <c r="EF143" s="137"/>
      <c r="EG143" s="137"/>
      <c r="EH143" s="137"/>
      <c r="EI143" s="137"/>
      <c r="EJ143" s="137"/>
      <c r="EK143" s="137"/>
      <c r="EL143" s="137"/>
      <c r="EM143" s="137"/>
      <c r="EN143" s="137"/>
      <c r="EO143" s="137"/>
      <c r="EP143" s="137"/>
      <c r="EQ143" s="137"/>
      <c r="ER143" s="137"/>
      <c r="ES143" s="137"/>
      <c r="ET143" s="137"/>
      <c r="EU143" s="137"/>
      <c r="EV143" s="137"/>
      <c r="EW143" s="137"/>
      <c r="EX143" s="137"/>
      <c r="EY143" s="137"/>
      <c r="EZ143" s="137"/>
      <c r="FA143" s="137"/>
      <c r="FB143" s="137"/>
      <c r="FC143" s="137"/>
      <c r="FD143" s="137"/>
      <c r="FE143" s="137"/>
      <c r="FF143" s="137"/>
      <c r="FG143" s="137"/>
      <c r="FH143" s="137"/>
      <c r="FI143" s="137"/>
      <c r="FJ143" s="137"/>
      <c r="FK143" s="137"/>
      <c r="FL143" s="137"/>
      <c r="FM143" s="137"/>
      <c r="FN143" s="137"/>
      <c r="FO143" s="137"/>
      <c r="FP143" s="137"/>
      <c r="FQ143" s="137"/>
      <c r="FR143" s="137"/>
      <c r="FS143" s="137"/>
      <c r="FT143" s="137"/>
      <c r="FU143" s="137"/>
      <c r="FV143" s="137"/>
      <c r="FW143" s="137"/>
      <c r="FX143" s="137"/>
      <c r="FY143" s="137"/>
      <c r="FZ143" s="137"/>
      <c r="GA143" s="137"/>
      <c r="GB143" s="137"/>
      <c r="GC143" s="137"/>
      <c r="GD143" s="137"/>
      <c r="GE143" s="137"/>
      <c r="GF143" s="137"/>
      <c r="GG143" s="137"/>
      <c r="GH143" s="137"/>
      <c r="GI143" s="137"/>
      <c r="GJ143" s="137"/>
      <c r="GK143" s="137"/>
      <c r="GL143" s="137"/>
      <c r="GM143" s="137"/>
      <c r="GN143" s="137"/>
      <c r="GO143" s="137"/>
      <c r="GP143" s="137"/>
      <c r="GQ143" s="137"/>
      <c r="GR143" s="137"/>
      <c r="GS143" s="137"/>
      <c r="GT143" s="137"/>
      <c r="GU143" s="137"/>
      <c r="GV143" s="137"/>
      <c r="GW143" s="137"/>
      <c r="GX143" s="137"/>
      <c r="GY143" s="137"/>
      <c r="GZ143" s="137"/>
      <c r="HA143" s="137"/>
      <c r="HB143" s="137"/>
      <c r="HC143" s="137"/>
      <c r="HD143" s="137"/>
      <c r="HE143" s="137"/>
      <c r="HF143" s="137"/>
      <c r="HG143" s="137"/>
      <c r="HH143" s="137"/>
      <c r="HI143" s="137"/>
      <c r="HJ143" s="137"/>
      <c r="HK143" s="137"/>
      <c r="HL143" s="137"/>
      <c r="HM143" s="137"/>
      <c r="HN143" s="137"/>
      <c r="HO143" s="137"/>
    </row>
    <row r="144" spans="1:223" s="12" customFormat="1" ht="15.75" customHeight="1" x14ac:dyDescent="0.25">
      <c r="A144" s="204"/>
      <c r="B144" s="205"/>
      <c r="C144" s="205"/>
      <c r="D144" s="205"/>
      <c r="E144" s="205"/>
      <c r="F144" s="206"/>
      <c r="G144" s="46"/>
      <c r="H144" s="103" t="s">
        <v>194</v>
      </c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  <c r="BD144" s="103"/>
      <c r="BE144" s="103"/>
      <c r="BF144" s="103"/>
      <c r="BG144" s="103"/>
      <c r="BH144" s="103"/>
      <c r="BI144" s="103"/>
      <c r="BJ144" s="103"/>
      <c r="BK144" s="103"/>
      <c r="BL144" s="103"/>
      <c r="BM144" s="103"/>
      <c r="BN144" s="103"/>
      <c r="BO144" s="103"/>
      <c r="BP144" s="103"/>
      <c r="BQ144" s="103"/>
      <c r="BR144" s="103"/>
      <c r="BS144" s="103"/>
      <c r="BT144" s="103"/>
      <c r="BU144" s="103"/>
      <c r="BV144" s="103"/>
      <c r="BW144" s="103"/>
      <c r="BX144" s="103"/>
      <c r="BY144" s="103"/>
      <c r="BZ144" s="103"/>
      <c r="CA144" s="103"/>
      <c r="CB144" s="103"/>
      <c r="CC144" s="103"/>
      <c r="CD144" s="103"/>
      <c r="CE144" s="103"/>
      <c r="CF144" s="104"/>
      <c r="CG144" s="91">
        <v>2029058</v>
      </c>
      <c r="CH144" s="92"/>
      <c r="CI144" s="92"/>
      <c r="CJ144" s="92"/>
      <c r="CK144" s="92"/>
      <c r="CL144" s="92"/>
      <c r="CM144" s="92"/>
      <c r="CN144" s="92"/>
      <c r="CO144" s="92"/>
      <c r="CP144" s="92"/>
      <c r="CQ144" s="92"/>
      <c r="CR144" s="92"/>
      <c r="CS144" s="92"/>
      <c r="CT144" s="93"/>
      <c r="CU144" s="91">
        <v>2029058</v>
      </c>
      <c r="CV144" s="92"/>
      <c r="CW144" s="92"/>
      <c r="CX144" s="92"/>
      <c r="CY144" s="92"/>
      <c r="CZ144" s="92"/>
      <c r="DA144" s="92"/>
      <c r="DB144" s="92"/>
      <c r="DC144" s="92"/>
      <c r="DD144" s="92"/>
      <c r="DE144" s="92"/>
      <c r="DF144" s="92"/>
      <c r="DG144" s="92"/>
      <c r="DH144" s="93"/>
    </row>
    <row r="145" spans="1:112" s="12" customFormat="1" ht="15.75" customHeight="1" x14ac:dyDescent="0.25">
      <c r="A145" s="204"/>
      <c r="B145" s="205"/>
      <c r="C145" s="205"/>
      <c r="D145" s="205"/>
      <c r="E145" s="205"/>
      <c r="F145" s="206"/>
      <c r="G145" s="46"/>
      <c r="H145" s="103" t="s">
        <v>211</v>
      </c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  <c r="BD145" s="103"/>
      <c r="BE145" s="103"/>
      <c r="BF145" s="103"/>
      <c r="BG145" s="103"/>
      <c r="BH145" s="103"/>
      <c r="BI145" s="103"/>
      <c r="BJ145" s="103"/>
      <c r="BK145" s="103"/>
      <c r="BL145" s="103"/>
      <c r="BM145" s="103"/>
      <c r="BN145" s="103"/>
      <c r="BO145" s="103"/>
      <c r="BP145" s="103"/>
      <c r="BQ145" s="103"/>
      <c r="BR145" s="103"/>
      <c r="BS145" s="103"/>
      <c r="BT145" s="103"/>
      <c r="BU145" s="103"/>
      <c r="BV145" s="103"/>
      <c r="BW145" s="103"/>
      <c r="BX145" s="103"/>
      <c r="BY145" s="103"/>
      <c r="BZ145" s="103"/>
      <c r="CA145" s="103"/>
      <c r="CB145" s="103"/>
      <c r="CC145" s="103"/>
      <c r="CD145" s="103"/>
      <c r="CE145" s="103"/>
      <c r="CF145" s="104"/>
      <c r="CG145" s="91">
        <v>6885370</v>
      </c>
      <c r="CH145" s="92"/>
      <c r="CI145" s="92"/>
      <c r="CJ145" s="92"/>
      <c r="CK145" s="92"/>
      <c r="CL145" s="92"/>
      <c r="CM145" s="92"/>
      <c r="CN145" s="92"/>
      <c r="CO145" s="92"/>
      <c r="CP145" s="92"/>
      <c r="CQ145" s="92"/>
      <c r="CR145" s="92"/>
      <c r="CS145" s="92"/>
      <c r="CT145" s="93"/>
      <c r="CU145" s="91">
        <v>6517148</v>
      </c>
      <c r="CV145" s="92"/>
      <c r="CW145" s="92"/>
      <c r="CX145" s="92"/>
      <c r="CY145" s="92"/>
      <c r="CZ145" s="92"/>
      <c r="DA145" s="92"/>
      <c r="DB145" s="92"/>
      <c r="DC145" s="92"/>
      <c r="DD145" s="92"/>
      <c r="DE145" s="92"/>
      <c r="DF145" s="92"/>
      <c r="DG145" s="92"/>
      <c r="DH145" s="93"/>
    </row>
    <row r="146" spans="1:112" s="12" customFormat="1" ht="15.75" customHeight="1" x14ac:dyDescent="0.25">
      <c r="A146" s="204"/>
      <c r="B146" s="205"/>
      <c r="C146" s="205"/>
      <c r="D146" s="205"/>
      <c r="E146" s="205"/>
      <c r="F146" s="206"/>
      <c r="G146" s="46"/>
      <c r="H146" s="103" t="s">
        <v>282</v>
      </c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  <c r="BD146" s="103"/>
      <c r="BE146" s="103"/>
      <c r="BF146" s="103"/>
      <c r="BG146" s="103"/>
      <c r="BH146" s="103"/>
      <c r="BI146" s="103"/>
      <c r="BJ146" s="103"/>
      <c r="BK146" s="103"/>
      <c r="BL146" s="103"/>
      <c r="BM146" s="103"/>
      <c r="BN146" s="103"/>
      <c r="BO146" s="103"/>
      <c r="BP146" s="103"/>
      <c r="BQ146" s="103"/>
      <c r="BR146" s="103"/>
      <c r="BS146" s="103"/>
      <c r="BT146" s="103"/>
      <c r="BU146" s="103"/>
      <c r="BV146" s="103"/>
      <c r="BW146" s="103"/>
      <c r="BX146" s="103"/>
      <c r="BY146" s="103"/>
      <c r="BZ146" s="103"/>
      <c r="CA146" s="103"/>
      <c r="CB146" s="103"/>
      <c r="CC146" s="103"/>
      <c r="CD146" s="103"/>
      <c r="CE146" s="103"/>
      <c r="CF146" s="104"/>
      <c r="CG146" s="91">
        <v>1512900</v>
      </c>
      <c r="CH146" s="92"/>
      <c r="CI146" s="92"/>
      <c r="CJ146" s="92"/>
      <c r="CK146" s="92"/>
      <c r="CL146" s="92"/>
      <c r="CM146" s="92"/>
      <c r="CN146" s="92"/>
      <c r="CO146" s="92"/>
      <c r="CP146" s="92"/>
      <c r="CQ146" s="92"/>
      <c r="CR146" s="92"/>
      <c r="CS146" s="92"/>
      <c r="CT146" s="93"/>
      <c r="CU146" s="91">
        <v>551805</v>
      </c>
      <c r="CV146" s="92"/>
      <c r="CW146" s="92"/>
      <c r="CX146" s="92"/>
      <c r="CY146" s="92"/>
      <c r="CZ146" s="92"/>
      <c r="DA146" s="92"/>
      <c r="DB146" s="92"/>
      <c r="DC146" s="92"/>
      <c r="DD146" s="92"/>
      <c r="DE146" s="92"/>
      <c r="DF146" s="92"/>
      <c r="DG146" s="92"/>
      <c r="DH146" s="93"/>
    </row>
    <row r="147" spans="1:112" s="12" customFormat="1" ht="15.75" customHeight="1" x14ac:dyDescent="0.25">
      <c r="A147" s="204"/>
      <c r="B147" s="205"/>
      <c r="C147" s="205"/>
      <c r="D147" s="205"/>
      <c r="E147" s="205"/>
      <c r="F147" s="206"/>
      <c r="G147" s="46"/>
      <c r="H147" s="103" t="s">
        <v>212</v>
      </c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  <c r="BD147" s="103"/>
      <c r="BE147" s="103"/>
      <c r="BF147" s="103"/>
      <c r="BG147" s="103"/>
      <c r="BH147" s="103"/>
      <c r="BI147" s="103"/>
      <c r="BJ147" s="103"/>
      <c r="BK147" s="103"/>
      <c r="BL147" s="103"/>
      <c r="BM147" s="103"/>
      <c r="BN147" s="103"/>
      <c r="BO147" s="103"/>
      <c r="BP147" s="103"/>
      <c r="BQ147" s="103"/>
      <c r="BR147" s="103"/>
      <c r="BS147" s="103"/>
      <c r="BT147" s="103"/>
      <c r="BU147" s="103"/>
      <c r="BV147" s="103"/>
      <c r="BW147" s="103"/>
      <c r="BX147" s="103"/>
      <c r="BY147" s="103"/>
      <c r="BZ147" s="103"/>
      <c r="CA147" s="103"/>
      <c r="CB147" s="103"/>
      <c r="CC147" s="103"/>
      <c r="CD147" s="103"/>
      <c r="CE147" s="103"/>
      <c r="CF147" s="104"/>
      <c r="CG147" s="91">
        <v>10110729</v>
      </c>
      <c r="CH147" s="92"/>
      <c r="CI147" s="92"/>
      <c r="CJ147" s="92"/>
      <c r="CK147" s="92"/>
      <c r="CL147" s="92"/>
      <c r="CM147" s="92"/>
      <c r="CN147" s="92"/>
      <c r="CO147" s="92"/>
      <c r="CP147" s="92"/>
      <c r="CQ147" s="92"/>
      <c r="CR147" s="92"/>
      <c r="CS147" s="92"/>
      <c r="CT147" s="93"/>
      <c r="CU147" s="91">
        <v>11251273</v>
      </c>
      <c r="CV147" s="92"/>
      <c r="CW147" s="92"/>
      <c r="CX147" s="92"/>
      <c r="CY147" s="92"/>
      <c r="CZ147" s="92"/>
      <c r="DA147" s="92"/>
      <c r="DB147" s="92"/>
      <c r="DC147" s="92"/>
      <c r="DD147" s="92"/>
      <c r="DE147" s="92"/>
      <c r="DF147" s="92"/>
      <c r="DG147" s="92"/>
      <c r="DH147" s="93"/>
    </row>
    <row r="148" spans="1:112" s="12" customFormat="1" ht="15.75" customHeight="1" x14ac:dyDescent="0.25">
      <c r="A148" s="204"/>
      <c r="B148" s="205"/>
      <c r="C148" s="205"/>
      <c r="D148" s="205"/>
      <c r="E148" s="205"/>
      <c r="F148" s="206"/>
      <c r="G148" s="46"/>
      <c r="H148" s="103" t="s">
        <v>217</v>
      </c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  <c r="BD148" s="103"/>
      <c r="BE148" s="103"/>
      <c r="BF148" s="103"/>
      <c r="BG148" s="103"/>
      <c r="BH148" s="103"/>
      <c r="BI148" s="103"/>
      <c r="BJ148" s="103"/>
      <c r="BK148" s="103"/>
      <c r="BL148" s="103"/>
      <c r="BM148" s="103"/>
      <c r="BN148" s="103"/>
      <c r="BO148" s="103"/>
      <c r="BP148" s="103"/>
      <c r="BQ148" s="103"/>
      <c r="BR148" s="103"/>
      <c r="BS148" s="103"/>
      <c r="BT148" s="103"/>
      <c r="BU148" s="103"/>
      <c r="BV148" s="103"/>
      <c r="BW148" s="103"/>
      <c r="BX148" s="103"/>
      <c r="BY148" s="103"/>
      <c r="BZ148" s="103"/>
      <c r="CA148" s="103"/>
      <c r="CB148" s="103"/>
      <c r="CC148" s="103"/>
      <c r="CD148" s="103"/>
      <c r="CE148" s="103"/>
      <c r="CF148" s="104"/>
      <c r="CG148" s="91">
        <v>3501000</v>
      </c>
      <c r="CH148" s="92"/>
      <c r="CI148" s="92"/>
      <c r="CJ148" s="92"/>
      <c r="CK148" s="92"/>
      <c r="CL148" s="92"/>
      <c r="CM148" s="92"/>
      <c r="CN148" s="92"/>
      <c r="CO148" s="92"/>
      <c r="CP148" s="92"/>
      <c r="CQ148" s="92"/>
      <c r="CR148" s="92"/>
      <c r="CS148" s="92"/>
      <c r="CT148" s="93"/>
      <c r="CU148" s="91">
        <v>2639696</v>
      </c>
      <c r="CV148" s="92"/>
      <c r="CW148" s="92"/>
      <c r="CX148" s="92"/>
      <c r="CY148" s="92"/>
      <c r="CZ148" s="92"/>
      <c r="DA148" s="92"/>
      <c r="DB148" s="92"/>
      <c r="DC148" s="92"/>
      <c r="DD148" s="92"/>
      <c r="DE148" s="92"/>
      <c r="DF148" s="92"/>
      <c r="DG148" s="92"/>
      <c r="DH148" s="93"/>
    </row>
    <row r="149" spans="1:112" s="12" customFormat="1" ht="15.75" customHeight="1" x14ac:dyDescent="0.25">
      <c r="A149" s="204"/>
      <c r="B149" s="205"/>
      <c r="C149" s="205"/>
      <c r="D149" s="205"/>
      <c r="E149" s="205"/>
      <c r="F149" s="206"/>
      <c r="G149" s="46"/>
      <c r="H149" s="103" t="s">
        <v>278</v>
      </c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  <c r="BD149" s="103"/>
      <c r="BE149" s="103"/>
      <c r="BF149" s="103"/>
      <c r="BG149" s="103"/>
      <c r="BH149" s="103"/>
      <c r="BI149" s="103"/>
      <c r="BJ149" s="103"/>
      <c r="BK149" s="103"/>
      <c r="BL149" s="103"/>
      <c r="BM149" s="103"/>
      <c r="BN149" s="103"/>
      <c r="BO149" s="103"/>
      <c r="BP149" s="103"/>
      <c r="BQ149" s="103"/>
      <c r="BR149" s="103"/>
      <c r="BS149" s="103"/>
      <c r="BT149" s="103"/>
      <c r="BU149" s="103"/>
      <c r="BV149" s="103"/>
      <c r="BW149" s="103"/>
      <c r="BX149" s="103"/>
      <c r="BY149" s="103"/>
      <c r="BZ149" s="103"/>
      <c r="CA149" s="103"/>
      <c r="CB149" s="103"/>
      <c r="CC149" s="103"/>
      <c r="CD149" s="103"/>
      <c r="CE149" s="103"/>
      <c r="CF149" s="104"/>
      <c r="CG149" s="91">
        <v>307500</v>
      </c>
      <c r="CH149" s="92"/>
      <c r="CI149" s="92"/>
      <c r="CJ149" s="92"/>
      <c r="CK149" s="92"/>
      <c r="CL149" s="92"/>
      <c r="CM149" s="92"/>
      <c r="CN149" s="92"/>
      <c r="CO149" s="92"/>
      <c r="CP149" s="92"/>
      <c r="CQ149" s="92"/>
      <c r="CR149" s="92"/>
      <c r="CS149" s="92"/>
      <c r="CT149" s="93"/>
      <c r="CU149" s="91">
        <v>336250</v>
      </c>
      <c r="CV149" s="92"/>
      <c r="CW149" s="92"/>
      <c r="CX149" s="92"/>
      <c r="CY149" s="92"/>
      <c r="CZ149" s="92"/>
      <c r="DA149" s="92"/>
      <c r="DB149" s="92"/>
      <c r="DC149" s="92"/>
      <c r="DD149" s="92"/>
      <c r="DE149" s="92"/>
      <c r="DF149" s="92"/>
      <c r="DG149" s="92"/>
      <c r="DH149" s="93"/>
    </row>
    <row r="150" spans="1:112" s="12" customFormat="1" ht="15.75" customHeight="1" x14ac:dyDescent="0.25">
      <c r="A150" s="207"/>
      <c r="B150" s="208"/>
      <c r="C150" s="208"/>
      <c r="D150" s="208"/>
      <c r="E150" s="208"/>
      <c r="F150" s="209"/>
      <c r="G150" s="46"/>
      <c r="H150" s="103" t="s">
        <v>279</v>
      </c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  <c r="BD150" s="103"/>
      <c r="BE150" s="103"/>
      <c r="BF150" s="103"/>
      <c r="BG150" s="103"/>
      <c r="BH150" s="103"/>
      <c r="BI150" s="103"/>
      <c r="BJ150" s="103"/>
      <c r="BK150" s="103"/>
      <c r="BL150" s="103"/>
      <c r="BM150" s="103"/>
      <c r="BN150" s="103"/>
      <c r="BO150" s="103"/>
      <c r="BP150" s="103"/>
      <c r="BQ150" s="103"/>
      <c r="BR150" s="103"/>
      <c r="BS150" s="103"/>
      <c r="BT150" s="103"/>
      <c r="BU150" s="103"/>
      <c r="BV150" s="103"/>
      <c r="BW150" s="103"/>
      <c r="BX150" s="103"/>
      <c r="BY150" s="103"/>
      <c r="BZ150" s="103"/>
      <c r="CA150" s="103"/>
      <c r="CB150" s="103"/>
      <c r="CC150" s="103"/>
      <c r="CD150" s="103"/>
      <c r="CE150" s="103"/>
      <c r="CF150" s="104"/>
      <c r="CG150" s="91">
        <v>45000</v>
      </c>
      <c r="CH150" s="92"/>
      <c r="CI150" s="92"/>
      <c r="CJ150" s="92"/>
      <c r="CK150" s="92"/>
      <c r="CL150" s="92"/>
      <c r="CM150" s="92"/>
      <c r="CN150" s="92"/>
      <c r="CO150" s="92"/>
      <c r="CP150" s="92"/>
      <c r="CQ150" s="92"/>
      <c r="CR150" s="92"/>
      <c r="CS150" s="92"/>
      <c r="CT150" s="93"/>
      <c r="CU150" s="91">
        <v>45000</v>
      </c>
      <c r="CV150" s="92"/>
      <c r="CW150" s="92"/>
      <c r="CX150" s="92"/>
      <c r="CY150" s="92"/>
      <c r="CZ150" s="92"/>
      <c r="DA150" s="92"/>
      <c r="DB150" s="92"/>
      <c r="DC150" s="92"/>
      <c r="DD150" s="92"/>
      <c r="DE150" s="92"/>
      <c r="DF150" s="92"/>
      <c r="DG150" s="92"/>
      <c r="DH150" s="93"/>
    </row>
    <row r="151" spans="1:112" s="12" customFormat="1" ht="38.25" customHeight="1" x14ac:dyDescent="0.25">
      <c r="A151" s="201" t="s">
        <v>125</v>
      </c>
      <c r="B151" s="202"/>
      <c r="C151" s="202"/>
      <c r="D151" s="202"/>
      <c r="E151" s="202"/>
      <c r="F151" s="203"/>
      <c r="G151" s="46"/>
      <c r="H151" s="108" t="s">
        <v>131</v>
      </c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8"/>
      <c r="AF151" s="108"/>
      <c r="AG151" s="108"/>
      <c r="AH151" s="108"/>
      <c r="AI151" s="108"/>
      <c r="AJ151" s="108"/>
      <c r="AK151" s="108"/>
      <c r="AL151" s="108"/>
      <c r="AM151" s="108"/>
      <c r="AN151" s="108"/>
      <c r="AO151" s="108"/>
      <c r="AP151" s="108"/>
      <c r="AQ151" s="108"/>
      <c r="AR151" s="108"/>
      <c r="AS151" s="108"/>
      <c r="AT151" s="108"/>
      <c r="AU151" s="108"/>
      <c r="AV151" s="108"/>
      <c r="AW151" s="108"/>
      <c r="AX151" s="108"/>
      <c r="AY151" s="108"/>
      <c r="AZ151" s="108"/>
      <c r="BA151" s="108"/>
      <c r="BB151" s="108"/>
      <c r="BC151" s="108"/>
      <c r="BD151" s="108"/>
      <c r="BE151" s="108"/>
      <c r="BF151" s="108"/>
      <c r="BG151" s="108"/>
      <c r="BH151" s="108"/>
      <c r="BI151" s="108"/>
      <c r="BJ151" s="108"/>
      <c r="BK151" s="108"/>
      <c r="BL151" s="108"/>
      <c r="BM151" s="108"/>
      <c r="BN151" s="108"/>
      <c r="BO151" s="108"/>
      <c r="BP151" s="108"/>
      <c r="BQ151" s="108"/>
      <c r="BR151" s="108"/>
      <c r="BS151" s="108"/>
      <c r="BT151" s="108"/>
      <c r="BU151" s="108"/>
      <c r="BV151" s="108"/>
      <c r="BW151" s="108"/>
      <c r="BX151" s="108"/>
      <c r="BY151" s="108"/>
      <c r="BZ151" s="108"/>
      <c r="CA151" s="108"/>
      <c r="CB151" s="108"/>
      <c r="CC151" s="108"/>
      <c r="CD151" s="108"/>
      <c r="CE151" s="108"/>
      <c r="CF151" s="109"/>
      <c r="CG151" s="248">
        <f>SUM(CG152:CT164)</f>
        <v>24462558</v>
      </c>
      <c r="CH151" s="249"/>
      <c r="CI151" s="249"/>
      <c r="CJ151" s="249"/>
      <c r="CK151" s="249"/>
      <c r="CL151" s="249"/>
      <c r="CM151" s="249"/>
      <c r="CN151" s="249"/>
      <c r="CO151" s="249"/>
      <c r="CP151" s="249"/>
      <c r="CQ151" s="249"/>
      <c r="CR151" s="249"/>
      <c r="CS151" s="249"/>
      <c r="CT151" s="250"/>
      <c r="CU151" s="248">
        <f>SUM(CU152:DH164)</f>
        <v>22660325</v>
      </c>
      <c r="CV151" s="249"/>
      <c r="CW151" s="249"/>
      <c r="CX151" s="249"/>
      <c r="CY151" s="249"/>
      <c r="CZ151" s="249"/>
      <c r="DA151" s="249"/>
      <c r="DB151" s="249"/>
      <c r="DC151" s="249"/>
      <c r="DD151" s="249"/>
      <c r="DE151" s="249"/>
      <c r="DF151" s="249"/>
      <c r="DG151" s="249"/>
      <c r="DH151" s="250"/>
    </row>
    <row r="152" spans="1:112" s="12" customFormat="1" ht="15.75" customHeight="1" x14ac:dyDescent="0.25">
      <c r="A152" s="204"/>
      <c r="B152" s="205"/>
      <c r="C152" s="205"/>
      <c r="D152" s="205"/>
      <c r="E152" s="205"/>
      <c r="F152" s="206"/>
      <c r="G152" s="46"/>
      <c r="H152" s="103" t="s">
        <v>132</v>
      </c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  <c r="BD152" s="103"/>
      <c r="BE152" s="103"/>
      <c r="BF152" s="103"/>
      <c r="BG152" s="103"/>
      <c r="BH152" s="103"/>
      <c r="BI152" s="103"/>
      <c r="BJ152" s="103"/>
      <c r="BK152" s="103"/>
      <c r="BL152" s="103"/>
      <c r="BM152" s="103"/>
      <c r="BN152" s="103"/>
      <c r="BO152" s="103"/>
      <c r="BP152" s="103"/>
      <c r="BQ152" s="103"/>
      <c r="BR152" s="103"/>
      <c r="BS152" s="103"/>
      <c r="BT152" s="103"/>
      <c r="BU152" s="103"/>
      <c r="BV152" s="103"/>
      <c r="BW152" s="103"/>
      <c r="BX152" s="103"/>
      <c r="BY152" s="103"/>
      <c r="BZ152" s="103"/>
      <c r="CA152" s="103"/>
      <c r="CB152" s="103"/>
      <c r="CC152" s="103"/>
      <c r="CD152" s="103"/>
      <c r="CE152" s="103"/>
      <c r="CF152" s="104"/>
      <c r="CG152" s="91">
        <v>12141972</v>
      </c>
      <c r="CH152" s="92"/>
      <c r="CI152" s="92"/>
      <c r="CJ152" s="92"/>
      <c r="CK152" s="92"/>
      <c r="CL152" s="92"/>
      <c r="CM152" s="92"/>
      <c r="CN152" s="92"/>
      <c r="CO152" s="92"/>
      <c r="CP152" s="92"/>
      <c r="CQ152" s="92"/>
      <c r="CR152" s="92"/>
      <c r="CS152" s="92"/>
      <c r="CT152" s="93"/>
      <c r="CU152" s="91">
        <v>11309327</v>
      </c>
      <c r="CV152" s="92"/>
      <c r="CW152" s="92"/>
      <c r="CX152" s="92"/>
      <c r="CY152" s="92"/>
      <c r="CZ152" s="92"/>
      <c r="DA152" s="92"/>
      <c r="DB152" s="92"/>
      <c r="DC152" s="92"/>
      <c r="DD152" s="92"/>
      <c r="DE152" s="92"/>
      <c r="DF152" s="92"/>
      <c r="DG152" s="92"/>
      <c r="DH152" s="93"/>
    </row>
    <row r="153" spans="1:112" s="12" customFormat="1" ht="15.75" customHeight="1" x14ac:dyDescent="0.25">
      <c r="A153" s="204"/>
      <c r="B153" s="205"/>
      <c r="C153" s="205"/>
      <c r="D153" s="205"/>
      <c r="E153" s="205"/>
      <c r="F153" s="206"/>
      <c r="G153" s="46"/>
      <c r="H153" s="103" t="s">
        <v>133</v>
      </c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  <c r="BD153" s="103"/>
      <c r="BE153" s="103"/>
      <c r="BF153" s="103"/>
      <c r="BG153" s="103"/>
      <c r="BH153" s="103"/>
      <c r="BI153" s="103"/>
      <c r="BJ153" s="103"/>
      <c r="BK153" s="103"/>
      <c r="BL153" s="103"/>
      <c r="BM153" s="103"/>
      <c r="BN153" s="103"/>
      <c r="BO153" s="103"/>
      <c r="BP153" s="103"/>
      <c r="BQ153" s="103"/>
      <c r="BR153" s="103"/>
      <c r="BS153" s="103"/>
      <c r="BT153" s="103"/>
      <c r="BU153" s="103"/>
      <c r="BV153" s="103"/>
      <c r="BW153" s="103"/>
      <c r="BX153" s="103"/>
      <c r="BY153" s="103"/>
      <c r="BZ153" s="103"/>
      <c r="CA153" s="103"/>
      <c r="CB153" s="103"/>
      <c r="CC153" s="103"/>
      <c r="CD153" s="103"/>
      <c r="CE153" s="103"/>
      <c r="CF153" s="104"/>
      <c r="CG153" s="91">
        <v>150000</v>
      </c>
      <c r="CH153" s="92"/>
      <c r="CI153" s="92"/>
      <c r="CJ153" s="92"/>
      <c r="CK153" s="92"/>
      <c r="CL153" s="92"/>
      <c r="CM153" s="92"/>
      <c r="CN153" s="92"/>
      <c r="CO153" s="92"/>
      <c r="CP153" s="92"/>
      <c r="CQ153" s="92"/>
      <c r="CR153" s="92"/>
      <c r="CS153" s="92"/>
      <c r="CT153" s="93"/>
      <c r="CU153" s="91">
        <v>138656</v>
      </c>
      <c r="CV153" s="92"/>
      <c r="CW153" s="92"/>
      <c r="CX153" s="92"/>
      <c r="CY153" s="92"/>
      <c r="CZ153" s="92"/>
      <c r="DA153" s="92"/>
      <c r="DB153" s="92"/>
      <c r="DC153" s="92"/>
      <c r="DD153" s="92"/>
      <c r="DE153" s="92"/>
      <c r="DF153" s="92"/>
      <c r="DG153" s="92"/>
      <c r="DH153" s="93"/>
    </row>
    <row r="154" spans="1:112" s="12" customFormat="1" ht="15.75" customHeight="1" x14ac:dyDescent="0.25">
      <c r="A154" s="204"/>
      <c r="B154" s="205"/>
      <c r="C154" s="205"/>
      <c r="D154" s="205"/>
      <c r="E154" s="205"/>
      <c r="F154" s="206"/>
      <c r="G154" s="46"/>
      <c r="H154" s="103" t="s">
        <v>134</v>
      </c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  <c r="BD154" s="103"/>
      <c r="BE154" s="103"/>
      <c r="BF154" s="103"/>
      <c r="BG154" s="103"/>
      <c r="BH154" s="103"/>
      <c r="BI154" s="103"/>
      <c r="BJ154" s="103"/>
      <c r="BK154" s="103"/>
      <c r="BL154" s="103"/>
      <c r="BM154" s="103"/>
      <c r="BN154" s="103"/>
      <c r="BO154" s="103"/>
      <c r="BP154" s="103"/>
      <c r="BQ154" s="103"/>
      <c r="BR154" s="103"/>
      <c r="BS154" s="103"/>
      <c r="BT154" s="103"/>
      <c r="BU154" s="103"/>
      <c r="BV154" s="103"/>
      <c r="BW154" s="103"/>
      <c r="BX154" s="103"/>
      <c r="BY154" s="103"/>
      <c r="BZ154" s="103"/>
      <c r="CA154" s="103"/>
      <c r="CB154" s="103"/>
      <c r="CC154" s="103"/>
      <c r="CD154" s="103"/>
      <c r="CE154" s="103"/>
      <c r="CF154" s="104"/>
      <c r="CG154" s="91">
        <v>3840355</v>
      </c>
      <c r="CH154" s="92"/>
      <c r="CI154" s="92"/>
      <c r="CJ154" s="92"/>
      <c r="CK154" s="92"/>
      <c r="CL154" s="92"/>
      <c r="CM154" s="92"/>
      <c r="CN154" s="92"/>
      <c r="CO154" s="92"/>
      <c r="CP154" s="92"/>
      <c r="CQ154" s="92"/>
      <c r="CR154" s="92"/>
      <c r="CS154" s="92"/>
      <c r="CT154" s="93"/>
      <c r="CU154" s="91">
        <v>3651051</v>
      </c>
      <c r="CV154" s="92"/>
      <c r="CW154" s="92"/>
      <c r="CX154" s="92"/>
      <c r="CY154" s="92"/>
      <c r="CZ154" s="92"/>
      <c r="DA154" s="92"/>
      <c r="DB154" s="92"/>
      <c r="DC154" s="92"/>
      <c r="DD154" s="92"/>
      <c r="DE154" s="92"/>
      <c r="DF154" s="92"/>
      <c r="DG154" s="92"/>
      <c r="DH154" s="93"/>
    </row>
    <row r="155" spans="1:112" s="12" customFormat="1" ht="15.75" customHeight="1" x14ac:dyDescent="0.25">
      <c r="A155" s="204"/>
      <c r="B155" s="205"/>
      <c r="C155" s="205"/>
      <c r="D155" s="205"/>
      <c r="E155" s="205"/>
      <c r="F155" s="206"/>
      <c r="G155" s="46"/>
      <c r="H155" s="103" t="s">
        <v>135</v>
      </c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  <c r="BD155" s="103"/>
      <c r="BE155" s="103"/>
      <c r="BF155" s="103"/>
      <c r="BG155" s="103"/>
      <c r="BH155" s="103"/>
      <c r="BI155" s="103"/>
      <c r="BJ155" s="103"/>
      <c r="BK155" s="103"/>
      <c r="BL155" s="103"/>
      <c r="BM155" s="103"/>
      <c r="BN155" s="103"/>
      <c r="BO155" s="103"/>
      <c r="BP155" s="103"/>
      <c r="BQ155" s="103"/>
      <c r="BR155" s="103"/>
      <c r="BS155" s="103"/>
      <c r="BT155" s="103"/>
      <c r="BU155" s="103"/>
      <c r="BV155" s="103"/>
      <c r="BW155" s="103"/>
      <c r="BX155" s="103"/>
      <c r="BY155" s="103"/>
      <c r="BZ155" s="103"/>
      <c r="CA155" s="103"/>
      <c r="CB155" s="103"/>
      <c r="CC155" s="103"/>
      <c r="CD155" s="103"/>
      <c r="CE155" s="103"/>
      <c r="CF155" s="104"/>
      <c r="CG155" s="91">
        <v>465000</v>
      </c>
      <c r="CH155" s="92"/>
      <c r="CI155" s="92"/>
      <c r="CJ155" s="92"/>
      <c r="CK155" s="92"/>
      <c r="CL155" s="92"/>
      <c r="CM155" s="92"/>
      <c r="CN155" s="92"/>
      <c r="CO155" s="92"/>
      <c r="CP155" s="92"/>
      <c r="CQ155" s="92"/>
      <c r="CR155" s="92"/>
      <c r="CS155" s="92"/>
      <c r="CT155" s="93"/>
      <c r="CU155" s="91">
        <v>430675</v>
      </c>
      <c r="CV155" s="92"/>
      <c r="CW155" s="92"/>
      <c r="CX155" s="92"/>
      <c r="CY155" s="92"/>
      <c r="CZ155" s="92"/>
      <c r="DA155" s="92"/>
      <c r="DB155" s="92"/>
      <c r="DC155" s="92"/>
      <c r="DD155" s="92"/>
      <c r="DE155" s="92"/>
      <c r="DF155" s="92"/>
      <c r="DG155" s="92"/>
      <c r="DH155" s="93"/>
    </row>
    <row r="156" spans="1:112" s="12" customFormat="1" ht="15.75" customHeight="1" x14ac:dyDescent="0.25">
      <c r="A156" s="204"/>
      <c r="B156" s="205"/>
      <c r="C156" s="205"/>
      <c r="D156" s="205"/>
      <c r="E156" s="205"/>
      <c r="F156" s="206"/>
      <c r="G156" s="46"/>
      <c r="H156" s="103" t="s">
        <v>136</v>
      </c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  <c r="BD156" s="103"/>
      <c r="BE156" s="103"/>
      <c r="BF156" s="103"/>
      <c r="BG156" s="103"/>
      <c r="BH156" s="103"/>
      <c r="BI156" s="103"/>
      <c r="BJ156" s="103"/>
      <c r="BK156" s="103"/>
      <c r="BL156" s="103"/>
      <c r="BM156" s="103"/>
      <c r="BN156" s="103"/>
      <c r="BO156" s="103"/>
      <c r="BP156" s="103"/>
      <c r="BQ156" s="103"/>
      <c r="BR156" s="103"/>
      <c r="BS156" s="103"/>
      <c r="BT156" s="103"/>
      <c r="BU156" s="103"/>
      <c r="BV156" s="103"/>
      <c r="BW156" s="103"/>
      <c r="BX156" s="103"/>
      <c r="BY156" s="103"/>
      <c r="BZ156" s="103"/>
      <c r="CA156" s="103"/>
      <c r="CB156" s="103"/>
      <c r="CC156" s="103"/>
      <c r="CD156" s="103"/>
      <c r="CE156" s="103"/>
      <c r="CF156" s="104"/>
      <c r="CG156" s="91">
        <v>110000</v>
      </c>
      <c r="CH156" s="92"/>
      <c r="CI156" s="92"/>
      <c r="CJ156" s="92"/>
      <c r="CK156" s="92"/>
      <c r="CL156" s="92"/>
      <c r="CM156" s="92"/>
      <c r="CN156" s="92"/>
      <c r="CO156" s="92"/>
      <c r="CP156" s="92"/>
      <c r="CQ156" s="92"/>
      <c r="CR156" s="92"/>
      <c r="CS156" s="92"/>
      <c r="CT156" s="93"/>
      <c r="CU156" s="91">
        <v>102943</v>
      </c>
      <c r="CV156" s="92"/>
      <c r="CW156" s="92"/>
      <c r="CX156" s="92"/>
      <c r="CY156" s="92"/>
      <c r="CZ156" s="92"/>
      <c r="DA156" s="92"/>
      <c r="DB156" s="92"/>
      <c r="DC156" s="92"/>
      <c r="DD156" s="92"/>
      <c r="DE156" s="92"/>
      <c r="DF156" s="92"/>
      <c r="DG156" s="92"/>
      <c r="DH156" s="93"/>
    </row>
    <row r="157" spans="1:112" s="12" customFormat="1" ht="15.75" customHeight="1" x14ac:dyDescent="0.25">
      <c r="A157" s="204"/>
      <c r="B157" s="205"/>
      <c r="C157" s="205"/>
      <c r="D157" s="205"/>
      <c r="E157" s="205"/>
      <c r="F157" s="206"/>
      <c r="G157" s="46"/>
      <c r="H157" s="103" t="s">
        <v>137</v>
      </c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  <c r="BD157" s="103"/>
      <c r="BE157" s="103"/>
      <c r="BF157" s="103"/>
      <c r="BG157" s="103"/>
      <c r="BH157" s="103"/>
      <c r="BI157" s="103"/>
      <c r="BJ157" s="103"/>
      <c r="BK157" s="103"/>
      <c r="BL157" s="103"/>
      <c r="BM157" s="103"/>
      <c r="BN157" s="103"/>
      <c r="BO157" s="103"/>
      <c r="BP157" s="103"/>
      <c r="BQ157" s="103"/>
      <c r="BR157" s="103"/>
      <c r="BS157" s="103"/>
      <c r="BT157" s="103"/>
      <c r="BU157" s="103"/>
      <c r="BV157" s="103"/>
      <c r="BW157" s="103"/>
      <c r="BX157" s="103"/>
      <c r="BY157" s="103"/>
      <c r="BZ157" s="103"/>
      <c r="CA157" s="103"/>
      <c r="CB157" s="103"/>
      <c r="CC157" s="103"/>
      <c r="CD157" s="103"/>
      <c r="CE157" s="103"/>
      <c r="CF157" s="104"/>
      <c r="CG157" s="91">
        <v>856262</v>
      </c>
      <c r="CH157" s="92"/>
      <c r="CI157" s="92"/>
      <c r="CJ157" s="92"/>
      <c r="CK157" s="92"/>
      <c r="CL157" s="92"/>
      <c r="CM157" s="92"/>
      <c r="CN157" s="92"/>
      <c r="CO157" s="92"/>
      <c r="CP157" s="92"/>
      <c r="CQ157" s="92"/>
      <c r="CR157" s="92"/>
      <c r="CS157" s="92"/>
      <c r="CT157" s="93"/>
      <c r="CU157" s="91">
        <v>623467</v>
      </c>
      <c r="CV157" s="92"/>
      <c r="CW157" s="92"/>
      <c r="CX157" s="92"/>
      <c r="CY157" s="92"/>
      <c r="CZ157" s="92"/>
      <c r="DA157" s="92"/>
      <c r="DB157" s="92"/>
      <c r="DC157" s="92"/>
      <c r="DD157" s="92"/>
      <c r="DE157" s="92"/>
      <c r="DF157" s="92"/>
      <c r="DG157" s="92"/>
      <c r="DH157" s="93"/>
    </row>
    <row r="158" spans="1:112" s="12" customFormat="1" ht="15.75" customHeight="1" x14ac:dyDescent="0.25">
      <c r="A158" s="204"/>
      <c r="B158" s="205"/>
      <c r="C158" s="205"/>
      <c r="D158" s="205"/>
      <c r="E158" s="205"/>
      <c r="F158" s="206"/>
      <c r="G158" s="46"/>
      <c r="H158" s="103" t="s">
        <v>280</v>
      </c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  <c r="BD158" s="103"/>
      <c r="BE158" s="103"/>
      <c r="BF158" s="103"/>
      <c r="BG158" s="103"/>
      <c r="BH158" s="103"/>
      <c r="BI158" s="103"/>
      <c r="BJ158" s="103"/>
      <c r="BK158" s="103"/>
      <c r="BL158" s="103"/>
      <c r="BM158" s="103"/>
      <c r="BN158" s="103"/>
      <c r="BO158" s="103"/>
      <c r="BP158" s="103"/>
      <c r="BQ158" s="103"/>
      <c r="BR158" s="103"/>
      <c r="BS158" s="103"/>
      <c r="BT158" s="103"/>
      <c r="BU158" s="103"/>
      <c r="BV158" s="103"/>
      <c r="BW158" s="103"/>
      <c r="BX158" s="103"/>
      <c r="BY158" s="103"/>
      <c r="BZ158" s="103"/>
      <c r="CA158" s="103"/>
      <c r="CB158" s="103"/>
      <c r="CC158" s="103"/>
      <c r="CD158" s="103"/>
      <c r="CE158" s="103"/>
      <c r="CF158" s="104"/>
      <c r="CG158" s="91">
        <v>200000</v>
      </c>
      <c r="CH158" s="92"/>
      <c r="CI158" s="92"/>
      <c r="CJ158" s="92"/>
      <c r="CK158" s="92"/>
      <c r="CL158" s="92"/>
      <c r="CM158" s="92"/>
      <c r="CN158" s="92"/>
      <c r="CO158" s="92"/>
      <c r="CP158" s="92"/>
      <c r="CQ158" s="92"/>
      <c r="CR158" s="92"/>
      <c r="CS158" s="92"/>
      <c r="CT158" s="93"/>
      <c r="CU158" s="91">
        <v>175010</v>
      </c>
      <c r="CV158" s="92"/>
      <c r="CW158" s="92"/>
      <c r="CX158" s="92"/>
      <c r="CY158" s="92"/>
      <c r="CZ158" s="92"/>
      <c r="DA158" s="92"/>
      <c r="DB158" s="92"/>
      <c r="DC158" s="92"/>
      <c r="DD158" s="92"/>
      <c r="DE158" s="92"/>
      <c r="DF158" s="92"/>
      <c r="DG158" s="92"/>
      <c r="DH158" s="93"/>
    </row>
    <row r="159" spans="1:112" s="12" customFormat="1" ht="15.75" customHeight="1" x14ac:dyDescent="0.25">
      <c r="A159" s="204"/>
      <c r="B159" s="205"/>
      <c r="C159" s="205"/>
      <c r="D159" s="205"/>
      <c r="E159" s="205"/>
      <c r="F159" s="206"/>
      <c r="G159" s="46"/>
      <c r="H159" s="103" t="s">
        <v>138</v>
      </c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  <c r="BD159" s="103"/>
      <c r="BE159" s="103"/>
      <c r="BF159" s="103"/>
      <c r="BG159" s="103"/>
      <c r="BH159" s="103"/>
      <c r="BI159" s="103"/>
      <c r="BJ159" s="103"/>
      <c r="BK159" s="103"/>
      <c r="BL159" s="103"/>
      <c r="BM159" s="103"/>
      <c r="BN159" s="103"/>
      <c r="BO159" s="103"/>
      <c r="BP159" s="103"/>
      <c r="BQ159" s="103"/>
      <c r="BR159" s="103"/>
      <c r="BS159" s="103"/>
      <c r="BT159" s="103"/>
      <c r="BU159" s="103"/>
      <c r="BV159" s="103"/>
      <c r="BW159" s="103"/>
      <c r="BX159" s="103"/>
      <c r="BY159" s="103"/>
      <c r="BZ159" s="103"/>
      <c r="CA159" s="103"/>
      <c r="CB159" s="103"/>
      <c r="CC159" s="103"/>
      <c r="CD159" s="103"/>
      <c r="CE159" s="103"/>
      <c r="CF159" s="104"/>
      <c r="CG159" s="91">
        <v>390000</v>
      </c>
      <c r="CH159" s="92"/>
      <c r="CI159" s="92"/>
      <c r="CJ159" s="92"/>
      <c r="CK159" s="92"/>
      <c r="CL159" s="92"/>
      <c r="CM159" s="92"/>
      <c r="CN159" s="92"/>
      <c r="CO159" s="92"/>
      <c r="CP159" s="92"/>
      <c r="CQ159" s="92"/>
      <c r="CR159" s="92"/>
      <c r="CS159" s="92"/>
      <c r="CT159" s="93"/>
      <c r="CU159" s="91">
        <v>346824</v>
      </c>
      <c r="CV159" s="92"/>
      <c r="CW159" s="92"/>
      <c r="CX159" s="92"/>
      <c r="CY159" s="92"/>
      <c r="CZ159" s="92"/>
      <c r="DA159" s="92"/>
      <c r="DB159" s="92"/>
      <c r="DC159" s="92"/>
      <c r="DD159" s="92"/>
      <c r="DE159" s="92"/>
      <c r="DF159" s="92"/>
      <c r="DG159" s="92"/>
      <c r="DH159" s="93"/>
    </row>
    <row r="160" spans="1:112" s="12" customFormat="1" ht="15.75" customHeight="1" x14ac:dyDescent="0.25">
      <c r="A160" s="204"/>
      <c r="B160" s="205"/>
      <c r="C160" s="205"/>
      <c r="D160" s="205"/>
      <c r="E160" s="205"/>
      <c r="F160" s="206"/>
      <c r="G160" s="46"/>
      <c r="H160" s="103" t="s">
        <v>139</v>
      </c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  <c r="BD160" s="103"/>
      <c r="BE160" s="103"/>
      <c r="BF160" s="103"/>
      <c r="BG160" s="103"/>
      <c r="BH160" s="103"/>
      <c r="BI160" s="103"/>
      <c r="BJ160" s="103"/>
      <c r="BK160" s="103"/>
      <c r="BL160" s="103"/>
      <c r="BM160" s="103"/>
      <c r="BN160" s="103"/>
      <c r="BO160" s="103"/>
      <c r="BP160" s="103"/>
      <c r="BQ160" s="103"/>
      <c r="BR160" s="103"/>
      <c r="BS160" s="103"/>
      <c r="BT160" s="103"/>
      <c r="BU160" s="103"/>
      <c r="BV160" s="103"/>
      <c r="BW160" s="103"/>
      <c r="BX160" s="103"/>
      <c r="BY160" s="103"/>
      <c r="BZ160" s="103"/>
      <c r="CA160" s="103"/>
      <c r="CB160" s="103"/>
      <c r="CC160" s="103"/>
      <c r="CD160" s="103"/>
      <c r="CE160" s="103"/>
      <c r="CF160" s="104"/>
      <c r="CG160" s="91">
        <v>1694521</v>
      </c>
      <c r="CH160" s="92"/>
      <c r="CI160" s="92"/>
      <c r="CJ160" s="92"/>
      <c r="CK160" s="92"/>
      <c r="CL160" s="92"/>
      <c r="CM160" s="92"/>
      <c r="CN160" s="92"/>
      <c r="CO160" s="92"/>
      <c r="CP160" s="92"/>
      <c r="CQ160" s="92"/>
      <c r="CR160" s="92"/>
      <c r="CS160" s="92"/>
      <c r="CT160" s="93"/>
      <c r="CU160" s="91">
        <v>1403934</v>
      </c>
      <c r="CV160" s="92"/>
      <c r="CW160" s="92"/>
      <c r="CX160" s="92"/>
      <c r="CY160" s="92"/>
      <c r="CZ160" s="92"/>
      <c r="DA160" s="92"/>
      <c r="DB160" s="92"/>
      <c r="DC160" s="92"/>
      <c r="DD160" s="92"/>
      <c r="DE160" s="92"/>
      <c r="DF160" s="92"/>
      <c r="DG160" s="92"/>
      <c r="DH160" s="93"/>
    </row>
    <row r="161" spans="1:150" s="12" customFormat="1" ht="15.75" customHeight="1" x14ac:dyDescent="0.25">
      <c r="A161" s="204"/>
      <c r="B161" s="205"/>
      <c r="C161" s="205"/>
      <c r="D161" s="205"/>
      <c r="E161" s="205"/>
      <c r="F161" s="206"/>
      <c r="G161" s="46"/>
      <c r="H161" s="103" t="s">
        <v>281</v>
      </c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  <c r="BD161" s="103"/>
      <c r="BE161" s="103"/>
      <c r="BF161" s="103"/>
      <c r="BG161" s="103"/>
      <c r="BH161" s="103"/>
      <c r="BI161" s="103"/>
      <c r="BJ161" s="103"/>
      <c r="BK161" s="103"/>
      <c r="BL161" s="103"/>
      <c r="BM161" s="103"/>
      <c r="BN161" s="103"/>
      <c r="BO161" s="103"/>
      <c r="BP161" s="103"/>
      <c r="BQ161" s="103"/>
      <c r="BR161" s="103"/>
      <c r="BS161" s="103"/>
      <c r="BT161" s="103"/>
      <c r="BU161" s="103"/>
      <c r="BV161" s="103"/>
      <c r="BW161" s="103"/>
      <c r="BX161" s="103"/>
      <c r="BY161" s="103"/>
      <c r="BZ161" s="103"/>
      <c r="CA161" s="103"/>
      <c r="CB161" s="103"/>
      <c r="CC161" s="103"/>
      <c r="CD161" s="103"/>
      <c r="CE161" s="103"/>
      <c r="CF161" s="104"/>
      <c r="CG161" s="91">
        <v>189312</v>
      </c>
      <c r="CH161" s="92"/>
      <c r="CI161" s="92"/>
      <c r="CJ161" s="92"/>
      <c r="CK161" s="92"/>
      <c r="CL161" s="92"/>
      <c r="CM161" s="92"/>
      <c r="CN161" s="92"/>
      <c r="CO161" s="92"/>
      <c r="CP161" s="92"/>
      <c r="CQ161" s="92"/>
      <c r="CR161" s="92"/>
      <c r="CS161" s="92"/>
      <c r="CT161" s="93"/>
      <c r="CU161" s="91">
        <v>189312</v>
      </c>
      <c r="CV161" s="92"/>
      <c r="CW161" s="92"/>
      <c r="CX161" s="92"/>
      <c r="CY161" s="92"/>
      <c r="CZ161" s="92"/>
      <c r="DA161" s="92"/>
      <c r="DB161" s="92"/>
      <c r="DC161" s="92"/>
      <c r="DD161" s="92"/>
      <c r="DE161" s="92"/>
      <c r="DF161" s="92"/>
      <c r="DG161" s="92"/>
      <c r="DH161" s="93"/>
    </row>
    <row r="162" spans="1:150" s="12" customFormat="1" ht="15.75" customHeight="1" x14ac:dyDescent="0.25">
      <c r="A162" s="204"/>
      <c r="B162" s="205"/>
      <c r="C162" s="205"/>
      <c r="D162" s="205"/>
      <c r="E162" s="205"/>
      <c r="F162" s="206"/>
      <c r="G162" s="46"/>
      <c r="H162" s="103" t="s">
        <v>140</v>
      </c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  <c r="BD162" s="103"/>
      <c r="BE162" s="103"/>
      <c r="BF162" s="103"/>
      <c r="BG162" s="103"/>
      <c r="BH162" s="103"/>
      <c r="BI162" s="103"/>
      <c r="BJ162" s="103"/>
      <c r="BK162" s="103"/>
      <c r="BL162" s="103"/>
      <c r="BM162" s="103"/>
      <c r="BN162" s="103"/>
      <c r="BO162" s="103"/>
      <c r="BP162" s="103"/>
      <c r="BQ162" s="103"/>
      <c r="BR162" s="103"/>
      <c r="BS162" s="103"/>
      <c r="BT162" s="103"/>
      <c r="BU162" s="103"/>
      <c r="BV162" s="103"/>
      <c r="BW162" s="103"/>
      <c r="BX162" s="103"/>
      <c r="BY162" s="103"/>
      <c r="BZ162" s="103"/>
      <c r="CA162" s="103"/>
      <c r="CB162" s="103"/>
      <c r="CC162" s="103"/>
      <c r="CD162" s="103"/>
      <c r="CE162" s="103"/>
      <c r="CF162" s="104"/>
      <c r="CG162" s="91">
        <v>218929</v>
      </c>
      <c r="CH162" s="92"/>
      <c r="CI162" s="92"/>
      <c r="CJ162" s="92"/>
      <c r="CK162" s="92"/>
      <c r="CL162" s="92"/>
      <c r="CM162" s="92"/>
      <c r="CN162" s="92"/>
      <c r="CO162" s="92"/>
      <c r="CP162" s="92"/>
      <c r="CQ162" s="92"/>
      <c r="CR162" s="92"/>
      <c r="CS162" s="92"/>
      <c r="CT162" s="93"/>
      <c r="CU162" s="91">
        <v>210041</v>
      </c>
      <c r="CV162" s="92"/>
      <c r="CW162" s="92"/>
      <c r="CX162" s="92"/>
      <c r="CY162" s="92"/>
      <c r="CZ162" s="92"/>
      <c r="DA162" s="92"/>
      <c r="DB162" s="92"/>
      <c r="DC162" s="92"/>
      <c r="DD162" s="92"/>
      <c r="DE162" s="92"/>
      <c r="DF162" s="92"/>
      <c r="DG162" s="92"/>
      <c r="DH162" s="93"/>
    </row>
    <row r="163" spans="1:150" s="12" customFormat="1" ht="15.75" customHeight="1" x14ac:dyDescent="0.25">
      <c r="A163" s="204"/>
      <c r="B163" s="205"/>
      <c r="C163" s="205"/>
      <c r="D163" s="205"/>
      <c r="E163" s="205"/>
      <c r="F163" s="206"/>
      <c r="G163" s="46"/>
      <c r="H163" s="103" t="s">
        <v>141</v>
      </c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  <c r="BD163" s="103"/>
      <c r="BE163" s="103"/>
      <c r="BF163" s="103"/>
      <c r="BG163" s="103"/>
      <c r="BH163" s="103"/>
      <c r="BI163" s="103"/>
      <c r="BJ163" s="103"/>
      <c r="BK163" s="103"/>
      <c r="BL163" s="103"/>
      <c r="BM163" s="103"/>
      <c r="BN163" s="103"/>
      <c r="BO163" s="103"/>
      <c r="BP163" s="103"/>
      <c r="BQ163" s="103"/>
      <c r="BR163" s="103"/>
      <c r="BS163" s="103"/>
      <c r="BT163" s="103"/>
      <c r="BU163" s="103"/>
      <c r="BV163" s="103"/>
      <c r="BW163" s="103"/>
      <c r="BX163" s="103"/>
      <c r="BY163" s="103"/>
      <c r="BZ163" s="103"/>
      <c r="CA163" s="103"/>
      <c r="CB163" s="103"/>
      <c r="CC163" s="103"/>
      <c r="CD163" s="103"/>
      <c r="CE163" s="103"/>
      <c r="CF163" s="104"/>
      <c r="CG163" s="91">
        <v>300000</v>
      </c>
      <c r="CH163" s="92"/>
      <c r="CI163" s="92"/>
      <c r="CJ163" s="92"/>
      <c r="CK163" s="92"/>
      <c r="CL163" s="92"/>
      <c r="CM163" s="92"/>
      <c r="CN163" s="92"/>
      <c r="CO163" s="92"/>
      <c r="CP163" s="92"/>
      <c r="CQ163" s="92"/>
      <c r="CR163" s="92"/>
      <c r="CS163" s="92"/>
      <c r="CT163" s="93"/>
      <c r="CU163" s="91">
        <v>239828</v>
      </c>
      <c r="CV163" s="92"/>
      <c r="CW163" s="92"/>
      <c r="CX163" s="92"/>
      <c r="CY163" s="92"/>
      <c r="CZ163" s="92"/>
      <c r="DA163" s="92"/>
      <c r="DB163" s="92"/>
      <c r="DC163" s="92"/>
      <c r="DD163" s="92"/>
      <c r="DE163" s="92"/>
      <c r="DF163" s="92"/>
      <c r="DG163" s="92"/>
      <c r="DH163" s="93"/>
    </row>
    <row r="164" spans="1:150" s="12" customFormat="1" ht="15.75" customHeight="1" x14ac:dyDescent="0.25">
      <c r="A164" s="204"/>
      <c r="B164" s="205"/>
      <c r="C164" s="205"/>
      <c r="D164" s="205"/>
      <c r="E164" s="205"/>
      <c r="F164" s="206"/>
      <c r="G164" s="46"/>
      <c r="H164" s="103" t="s">
        <v>142</v>
      </c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  <c r="BD164" s="103"/>
      <c r="BE164" s="103"/>
      <c r="BF164" s="103"/>
      <c r="BG164" s="103"/>
      <c r="BH164" s="103"/>
      <c r="BI164" s="103"/>
      <c r="BJ164" s="103"/>
      <c r="BK164" s="103"/>
      <c r="BL164" s="103"/>
      <c r="BM164" s="103"/>
      <c r="BN164" s="103"/>
      <c r="BO164" s="103"/>
      <c r="BP164" s="103"/>
      <c r="BQ164" s="103"/>
      <c r="BR164" s="103"/>
      <c r="BS164" s="103"/>
      <c r="BT164" s="103"/>
      <c r="BU164" s="103"/>
      <c r="BV164" s="103"/>
      <c r="BW164" s="103"/>
      <c r="BX164" s="103"/>
      <c r="BY164" s="103"/>
      <c r="BZ164" s="103"/>
      <c r="CA164" s="103"/>
      <c r="CB164" s="103"/>
      <c r="CC164" s="103"/>
      <c r="CD164" s="103"/>
      <c r="CE164" s="103"/>
      <c r="CF164" s="104"/>
      <c r="CG164" s="91">
        <v>3906207</v>
      </c>
      <c r="CH164" s="92"/>
      <c r="CI164" s="92"/>
      <c r="CJ164" s="92"/>
      <c r="CK164" s="92"/>
      <c r="CL164" s="92"/>
      <c r="CM164" s="92"/>
      <c r="CN164" s="92"/>
      <c r="CO164" s="92"/>
      <c r="CP164" s="92"/>
      <c r="CQ164" s="92"/>
      <c r="CR164" s="92"/>
      <c r="CS164" s="92"/>
      <c r="CT164" s="93"/>
      <c r="CU164" s="91">
        <v>3839257</v>
      </c>
      <c r="CV164" s="92"/>
      <c r="CW164" s="92"/>
      <c r="CX164" s="92"/>
      <c r="CY164" s="92"/>
      <c r="CZ164" s="92"/>
      <c r="DA164" s="92"/>
      <c r="DB164" s="92"/>
      <c r="DC164" s="92"/>
      <c r="DD164" s="92"/>
      <c r="DE164" s="92"/>
      <c r="DF164" s="92"/>
      <c r="DG164" s="92"/>
      <c r="DH164" s="93"/>
    </row>
    <row r="165" spans="1:150" s="12" customFormat="1" ht="15.75" x14ac:dyDescent="0.25">
      <c r="A165" s="235"/>
      <c r="B165" s="235"/>
      <c r="C165" s="235"/>
      <c r="D165" s="235"/>
      <c r="E165" s="235"/>
      <c r="F165" s="235"/>
      <c r="G165" s="235"/>
      <c r="H165" s="235"/>
      <c r="I165" s="235"/>
      <c r="J165" s="235"/>
      <c r="K165" s="235"/>
      <c r="L165" s="235"/>
      <c r="M165" s="235"/>
      <c r="N165" s="235"/>
      <c r="O165" s="235"/>
      <c r="P165" s="235"/>
      <c r="Q165" s="235"/>
      <c r="R165" s="235"/>
      <c r="S165" s="235"/>
      <c r="T165" s="235"/>
      <c r="U165" s="235"/>
      <c r="V165" s="235"/>
      <c r="W165" s="235"/>
      <c r="X165" s="235"/>
      <c r="Y165" s="235"/>
      <c r="Z165" s="235"/>
      <c r="AA165" s="235"/>
      <c r="AB165" s="235"/>
      <c r="AC165" s="235"/>
      <c r="AD165" s="235"/>
      <c r="AE165" s="235"/>
      <c r="AF165" s="235"/>
      <c r="AG165" s="235"/>
      <c r="AH165" s="235"/>
      <c r="AI165" s="235"/>
      <c r="AJ165" s="235"/>
      <c r="AK165" s="235"/>
      <c r="AL165" s="235"/>
      <c r="AM165" s="235"/>
      <c r="AN165" s="235"/>
      <c r="AO165" s="235"/>
      <c r="AP165" s="235"/>
      <c r="AQ165" s="235"/>
      <c r="AR165" s="235"/>
      <c r="AS165" s="235"/>
      <c r="AT165" s="235"/>
      <c r="AU165" s="235"/>
      <c r="AV165" s="235"/>
      <c r="AW165" s="235"/>
      <c r="AX165" s="235"/>
      <c r="AY165" s="235"/>
      <c r="AZ165" s="235"/>
      <c r="BA165" s="235"/>
      <c r="BB165" s="235"/>
      <c r="BC165" s="235"/>
      <c r="BD165" s="235"/>
      <c r="BE165" s="235"/>
      <c r="BF165" s="235"/>
      <c r="BG165" s="235"/>
      <c r="BH165" s="235"/>
      <c r="BI165" s="235"/>
      <c r="BJ165" s="235"/>
      <c r="BK165" s="235"/>
      <c r="BL165" s="235"/>
      <c r="BM165" s="235"/>
      <c r="BN165" s="235"/>
      <c r="BO165" s="235"/>
      <c r="BP165" s="235"/>
      <c r="BQ165" s="235"/>
      <c r="BR165" s="235"/>
      <c r="BS165" s="235"/>
      <c r="BT165" s="235"/>
      <c r="BU165" s="235"/>
      <c r="BV165" s="235"/>
      <c r="BW165" s="235"/>
      <c r="BX165" s="235"/>
      <c r="BY165" s="235"/>
      <c r="BZ165" s="235"/>
      <c r="CA165" s="235"/>
      <c r="CB165" s="235"/>
      <c r="CC165" s="235"/>
      <c r="CD165" s="235"/>
      <c r="CE165" s="235"/>
      <c r="CF165" s="235"/>
      <c r="CG165" s="235"/>
      <c r="CH165" s="235"/>
      <c r="CI165" s="235"/>
      <c r="CJ165" s="235"/>
      <c r="CK165" s="235"/>
      <c r="CL165" s="235"/>
      <c r="CM165" s="235"/>
      <c r="CN165" s="235"/>
      <c r="CO165" s="235"/>
      <c r="CP165" s="235"/>
      <c r="CQ165" s="235"/>
      <c r="CR165" s="235"/>
      <c r="CS165" s="235"/>
      <c r="CT165" s="235"/>
      <c r="CU165" s="235"/>
      <c r="CV165" s="235"/>
      <c r="CW165" s="235"/>
      <c r="CX165" s="235"/>
      <c r="CY165" s="235"/>
      <c r="CZ165" s="235"/>
      <c r="DA165" s="235"/>
      <c r="DB165" s="235"/>
      <c r="DC165" s="235"/>
      <c r="DD165" s="235"/>
      <c r="DE165" s="235"/>
      <c r="DF165" s="235"/>
      <c r="DG165" s="235"/>
      <c r="DH165" s="235"/>
    </row>
    <row r="166" spans="1:150" s="45" customFormat="1" ht="31.5" customHeight="1" x14ac:dyDescent="0.25">
      <c r="A166" s="314" t="s">
        <v>219</v>
      </c>
      <c r="B166" s="314"/>
      <c r="C166" s="314"/>
      <c r="D166" s="314"/>
      <c r="E166" s="314"/>
      <c r="F166" s="314"/>
      <c r="G166" s="314"/>
      <c r="H166" s="314"/>
      <c r="I166" s="314"/>
      <c r="J166" s="314"/>
      <c r="K166" s="314"/>
      <c r="L166" s="314"/>
      <c r="M166" s="314"/>
      <c r="N166" s="314"/>
      <c r="O166" s="314"/>
      <c r="P166" s="314"/>
      <c r="Q166" s="314"/>
      <c r="R166" s="314"/>
      <c r="S166" s="314"/>
      <c r="T166" s="314"/>
      <c r="U166" s="314"/>
      <c r="V166" s="314"/>
      <c r="W166" s="314"/>
      <c r="X166" s="314"/>
      <c r="Y166" s="314"/>
      <c r="Z166" s="314"/>
      <c r="AA166" s="314"/>
      <c r="AB166" s="314"/>
      <c r="AC166" s="314"/>
      <c r="AD166" s="314"/>
      <c r="AE166" s="314"/>
      <c r="AF166" s="314"/>
      <c r="AG166" s="314"/>
      <c r="AH166" s="314"/>
      <c r="AI166" s="314"/>
      <c r="AJ166" s="314"/>
      <c r="AK166" s="314"/>
      <c r="AL166" s="314"/>
      <c r="AM166" s="314"/>
      <c r="AN166" s="314"/>
      <c r="AO166" s="314"/>
      <c r="AP166" s="314"/>
      <c r="AQ166" s="314"/>
      <c r="AR166" s="314"/>
      <c r="AS166" s="314"/>
      <c r="AT166" s="314"/>
      <c r="AU166" s="314"/>
      <c r="AV166" s="314"/>
      <c r="AW166" s="314"/>
      <c r="AX166" s="314"/>
      <c r="AY166" s="314"/>
      <c r="AZ166" s="314"/>
      <c r="BA166" s="314"/>
      <c r="BB166" s="314"/>
      <c r="BC166" s="314"/>
      <c r="BD166" s="314"/>
      <c r="BE166" s="314"/>
      <c r="BF166" s="314"/>
      <c r="BG166" s="314"/>
      <c r="BH166" s="314"/>
      <c r="BI166" s="314"/>
      <c r="BJ166" s="314"/>
      <c r="BK166" s="314"/>
      <c r="BL166" s="314"/>
      <c r="BM166" s="314"/>
      <c r="BN166" s="314"/>
      <c r="BO166" s="314"/>
      <c r="BP166" s="314"/>
      <c r="BQ166" s="314"/>
      <c r="BR166" s="314"/>
      <c r="BS166" s="314"/>
      <c r="BT166" s="314"/>
      <c r="BU166" s="314"/>
      <c r="BV166" s="314"/>
      <c r="BW166" s="314"/>
      <c r="BX166" s="314"/>
      <c r="BY166" s="314"/>
      <c r="BZ166" s="314"/>
      <c r="CA166" s="314"/>
      <c r="CB166" s="314"/>
      <c r="CC166" s="314"/>
      <c r="CD166" s="314"/>
      <c r="CE166" s="314"/>
      <c r="CF166" s="314"/>
      <c r="CG166" s="314"/>
      <c r="CH166" s="314"/>
      <c r="CI166" s="314"/>
      <c r="CJ166" s="314"/>
      <c r="CK166" s="314"/>
      <c r="CL166" s="314"/>
      <c r="CM166" s="314"/>
      <c r="CN166" s="314"/>
      <c r="CO166" s="314"/>
      <c r="CP166" s="314"/>
      <c r="CQ166" s="314"/>
      <c r="CR166" s="314"/>
      <c r="CS166" s="314"/>
      <c r="CT166" s="314"/>
      <c r="CU166" s="314"/>
      <c r="CV166" s="314"/>
      <c r="CW166" s="314"/>
      <c r="CX166" s="314"/>
      <c r="CY166" s="314"/>
      <c r="CZ166" s="314"/>
      <c r="DA166" s="314"/>
      <c r="DB166" s="314"/>
      <c r="DC166" s="314"/>
      <c r="DD166" s="314"/>
      <c r="DE166" s="314"/>
      <c r="DF166" s="314"/>
      <c r="DG166" s="314"/>
      <c r="DH166" s="314"/>
    </row>
    <row r="167" spans="1:150" s="45" customFormat="1" ht="13.5" customHeight="1" x14ac:dyDescent="0.25">
      <c r="A167" s="234"/>
      <c r="B167" s="234"/>
      <c r="C167" s="234"/>
      <c r="D167" s="234"/>
      <c r="E167" s="234"/>
      <c r="F167" s="234"/>
      <c r="G167" s="234"/>
      <c r="H167" s="234"/>
      <c r="I167" s="234"/>
      <c r="J167" s="234"/>
      <c r="K167" s="234"/>
      <c r="L167" s="234"/>
      <c r="M167" s="234"/>
      <c r="N167" s="234"/>
      <c r="O167" s="234"/>
      <c r="P167" s="234"/>
      <c r="Q167" s="234"/>
      <c r="R167" s="234"/>
      <c r="S167" s="234"/>
      <c r="T167" s="234"/>
      <c r="U167" s="234"/>
      <c r="V167" s="234"/>
      <c r="W167" s="234"/>
      <c r="X167" s="234"/>
      <c r="Y167" s="234"/>
      <c r="Z167" s="234"/>
      <c r="AA167" s="234"/>
      <c r="AB167" s="234"/>
      <c r="AC167" s="234"/>
      <c r="AD167" s="234"/>
      <c r="AE167" s="234"/>
      <c r="AF167" s="234"/>
      <c r="AG167" s="234"/>
      <c r="AH167" s="234"/>
      <c r="AI167" s="234"/>
      <c r="AJ167" s="234"/>
      <c r="AK167" s="234"/>
      <c r="AL167" s="234"/>
      <c r="AM167" s="234"/>
      <c r="AN167" s="234"/>
      <c r="AO167" s="234"/>
      <c r="AP167" s="234"/>
      <c r="AQ167" s="234"/>
      <c r="AR167" s="234"/>
      <c r="AS167" s="234"/>
      <c r="AT167" s="234"/>
      <c r="AU167" s="234"/>
      <c r="AV167" s="234"/>
      <c r="AW167" s="234"/>
      <c r="AX167" s="234"/>
      <c r="AY167" s="234"/>
      <c r="AZ167" s="234"/>
      <c r="BA167" s="234"/>
      <c r="BB167" s="234"/>
      <c r="BC167" s="234"/>
      <c r="BD167" s="234"/>
      <c r="BE167" s="234"/>
      <c r="BF167" s="234"/>
      <c r="BG167" s="234"/>
      <c r="BH167" s="234"/>
      <c r="BI167" s="234"/>
      <c r="BJ167" s="234"/>
      <c r="BK167" s="234"/>
      <c r="BL167" s="234"/>
      <c r="BM167" s="234"/>
      <c r="BN167" s="234"/>
      <c r="BO167" s="234"/>
      <c r="BP167" s="234"/>
      <c r="BQ167" s="234"/>
      <c r="BR167" s="234"/>
      <c r="BS167" s="234"/>
      <c r="BT167" s="234"/>
      <c r="BU167" s="234"/>
      <c r="BV167" s="234"/>
      <c r="BW167" s="234"/>
      <c r="BX167" s="234"/>
      <c r="BY167" s="234"/>
      <c r="BZ167" s="234"/>
      <c r="CA167" s="234"/>
      <c r="CB167" s="234"/>
      <c r="CC167" s="234"/>
      <c r="CD167" s="234"/>
      <c r="CE167" s="234"/>
      <c r="CF167" s="234"/>
      <c r="CG167" s="234"/>
      <c r="CH167" s="234"/>
      <c r="CI167" s="234"/>
      <c r="CJ167" s="234"/>
      <c r="CK167" s="234"/>
      <c r="CL167" s="234"/>
      <c r="CM167" s="234"/>
      <c r="CN167" s="234"/>
      <c r="CO167" s="234"/>
      <c r="CP167" s="234"/>
      <c r="CQ167" s="234"/>
      <c r="CR167" s="234"/>
      <c r="CS167" s="234"/>
      <c r="CT167" s="234"/>
      <c r="CU167" s="234"/>
      <c r="CV167" s="234"/>
      <c r="CW167" s="234"/>
      <c r="CX167" s="234"/>
      <c r="CY167" s="234"/>
      <c r="CZ167" s="234"/>
      <c r="DA167" s="234"/>
      <c r="DB167" s="234"/>
      <c r="DC167" s="234"/>
      <c r="DD167" s="234"/>
      <c r="DE167" s="234"/>
      <c r="DF167" s="234"/>
      <c r="DG167" s="234"/>
      <c r="DH167" s="234"/>
    </row>
    <row r="168" spans="1:150" s="12" customFormat="1" ht="15.75" customHeight="1" x14ac:dyDescent="0.25">
      <c r="A168" s="315" t="s">
        <v>26</v>
      </c>
      <c r="B168" s="316"/>
      <c r="C168" s="316"/>
      <c r="D168" s="316"/>
      <c r="E168" s="316"/>
      <c r="F168" s="317"/>
      <c r="G168" s="236" t="s">
        <v>7</v>
      </c>
      <c r="H168" s="237"/>
      <c r="I168" s="237"/>
      <c r="J168" s="237"/>
      <c r="K168" s="237"/>
      <c r="L168" s="237"/>
      <c r="M168" s="237"/>
      <c r="N168" s="237"/>
      <c r="O168" s="237"/>
      <c r="P168" s="237"/>
      <c r="Q168" s="237"/>
      <c r="R168" s="237"/>
      <c r="S168" s="237"/>
      <c r="T168" s="237"/>
      <c r="U168" s="237"/>
      <c r="V168" s="237"/>
      <c r="W168" s="237"/>
      <c r="X168" s="237"/>
      <c r="Y168" s="237"/>
      <c r="Z168" s="237"/>
      <c r="AA168" s="237"/>
      <c r="AB168" s="237"/>
      <c r="AC168" s="237"/>
      <c r="AD168" s="237"/>
      <c r="AE168" s="237"/>
      <c r="AF168" s="237"/>
      <c r="AG168" s="237"/>
      <c r="AH168" s="237"/>
      <c r="AI168" s="237"/>
      <c r="AJ168" s="237"/>
      <c r="AK168" s="237"/>
      <c r="AL168" s="237"/>
      <c r="AM168" s="237"/>
      <c r="AN168" s="237"/>
      <c r="AO168" s="237"/>
      <c r="AP168" s="237"/>
      <c r="AQ168" s="237"/>
      <c r="AR168" s="237"/>
      <c r="AS168" s="237"/>
      <c r="AT168" s="237"/>
      <c r="AU168" s="237"/>
      <c r="AV168" s="237"/>
      <c r="AW168" s="237"/>
      <c r="AX168" s="237"/>
      <c r="AY168" s="237"/>
      <c r="AZ168" s="237"/>
      <c r="BA168" s="237"/>
      <c r="BB168" s="237"/>
      <c r="BC168" s="237"/>
      <c r="BD168" s="237"/>
      <c r="BE168" s="237"/>
      <c r="BF168" s="237"/>
      <c r="BG168" s="237"/>
      <c r="BH168" s="237"/>
      <c r="BI168" s="237"/>
      <c r="BJ168" s="237"/>
      <c r="BK168" s="237"/>
      <c r="BL168" s="237"/>
      <c r="BM168" s="237"/>
      <c r="BN168" s="237"/>
      <c r="BO168" s="237"/>
      <c r="BP168" s="238"/>
      <c r="BQ168" s="311" t="s">
        <v>241</v>
      </c>
      <c r="BR168" s="311"/>
      <c r="BS168" s="311"/>
      <c r="BT168" s="311"/>
      <c r="BU168" s="311"/>
      <c r="BV168" s="311"/>
      <c r="BW168" s="311"/>
      <c r="BX168" s="311"/>
      <c r="BY168" s="311"/>
      <c r="BZ168" s="311"/>
      <c r="CA168" s="311"/>
      <c r="CB168" s="311"/>
      <c r="CC168" s="311"/>
      <c r="CD168" s="311"/>
      <c r="CE168" s="311"/>
      <c r="CF168" s="311"/>
      <c r="CG168" s="311"/>
      <c r="CH168" s="311"/>
      <c r="CI168" s="311"/>
      <c r="CJ168" s="311"/>
      <c r="CK168" s="311"/>
      <c r="CL168" s="311"/>
      <c r="CM168" s="311" t="s">
        <v>242</v>
      </c>
      <c r="CN168" s="311"/>
      <c r="CO168" s="311"/>
      <c r="CP168" s="311"/>
      <c r="CQ168" s="311"/>
      <c r="CR168" s="311"/>
      <c r="CS168" s="311"/>
      <c r="CT168" s="311"/>
      <c r="CU168" s="311"/>
      <c r="CV168" s="311"/>
      <c r="CW168" s="311"/>
      <c r="CX168" s="311"/>
      <c r="CY168" s="311"/>
      <c r="CZ168" s="311"/>
      <c r="DA168" s="311"/>
      <c r="DB168" s="311"/>
      <c r="DC168" s="311"/>
      <c r="DD168" s="311"/>
      <c r="DE168" s="311"/>
      <c r="DF168" s="311"/>
      <c r="DG168" s="311"/>
      <c r="DH168" s="311"/>
    </row>
    <row r="169" spans="1:150" s="12" customFormat="1" ht="21" customHeight="1" x14ac:dyDescent="0.25">
      <c r="A169" s="318"/>
      <c r="B169" s="319"/>
      <c r="C169" s="319"/>
      <c r="D169" s="319"/>
      <c r="E169" s="319"/>
      <c r="F169" s="320"/>
      <c r="G169" s="239"/>
      <c r="H169" s="240"/>
      <c r="I169" s="240"/>
      <c r="J169" s="240"/>
      <c r="K169" s="240"/>
      <c r="L169" s="240"/>
      <c r="M169" s="240"/>
      <c r="N169" s="240"/>
      <c r="O169" s="240"/>
      <c r="P169" s="240"/>
      <c r="Q169" s="240"/>
      <c r="R169" s="240"/>
      <c r="S169" s="240"/>
      <c r="T169" s="240"/>
      <c r="U169" s="240"/>
      <c r="V169" s="240"/>
      <c r="W169" s="240"/>
      <c r="X169" s="240"/>
      <c r="Y169" s="240"/>
      <c r="Z169" s="240"/>
      <c r="AA169" s="240"/>
      <c r="AB169" s="240"/>
      <c r="AC169" s="240"/>
      <c r="AD169" s="240"/>
      <c r="AE169" s="240"/>
      <c r="AF169" s="240"/>
      <c r="AG169" s="240"/>
      <c r="AH169" s="240"/>
      <c r="AI169" s="240"/>
      <c r="AJ169" s="240"/>
      <c r="AK169" s="240"/>
      <c r="AL169" s="240"/>
      <c r="AM169" s="240"/>
      <c r="AN169" s="240"/>
      <c r="AO169" s="240"/>
      <c r="AP169" s="240"/>
      <c r="AQ169" s="240"/>
      <c r="AR169" s="240"/>
      <c r="AS169" s="240"/>
      <c r="AT169" s="240"/>
      <c r="AU169" s="240"/>
      <c r="AV169" s="240"/>
      <c r="AW169" s="240"/>
      <c r="AX169" s="240"/>
      <c r="AY169" s="240"/>
      <c r="AZ169" s="240"/>
      <c r="BA169" s="240"/>
      <c r="BB169" s="240"/>
      <c r="BC169" s="240"/>
      <c r="BD169" s="240"/>
      <c r="BE169" s="240"/>
      <c r="BF169" s="240"/>
      <c r="BG169" s="240"/>
      <c r="BH169" s="240"/>
      <c r="BI169" s="240"/>
      <c r="BJ169" s="240"/>
      <c r="BK169" s="240"/>
      <c r="BL169" s="240"/>
      <c r="BM169" s="240"/>
      <c r="BN169" s="240"/>
      <c r="BO169" s="240"/>
      <c r="BP169" s="241"/>
      <c r="BQ169" s="312"/>
      <c r="BR169" s="312"/>
      <c r="BS169" s="312"/>
      <c r="BT169" s="312"/>
      <c r="BU169" s="312"/>
      <c r="BV169" s="312"/>
      <c r="BW169" s="312"/>
      <c r="BX169" s="312"/>
      <c r="BY169" s="312"/>
      <c r="BZ169" s="312"/>
      <c r="CA169" s="312"/>
      <c r="CB169" s="312"/>
      <c r="CC169" s="312"/>
      <c r="CD169" s="312"/>
      <c r="CE169" s="312"/>
      <c r="CF169" s="312"/>
      <c r="CG169" s="312"/>
      <c r="CH169" s="312"/>
      <c r="CI169" s="312"/>
      <c r="CJ169" s="312"/>
      <c r="CK169" s="312"/>
      <c r="CL169" s="312"/>
      <c r="CM169" s="312"/>
      <c r="CN169" s="312"/>
      <c r="CO169" s="312"/>
      <c r="CP169" s="312"/>
      <c r="CQ169" s="312"/>
      <c r="CR169" s="312"/>
      <c r="CS169" s="312"/>
      <c r="CT169" s="312"/>
      <c r="CU169" s="312"/>
      <c r="CV169" s="312"/>
      <c r="CW169" s="312"/>
      <c r="CX169" s="312"/>
      <c r="CY169" s="312"/>
      <c r="CZ169" s="312"/>
      <c r="DA169" s="312"/>
      <c r="DB169" s="312"/>
      <c r="DC169" s="312"/>
      <c r="DD169" s="312"/>
      <c r="DE169" s="312"/>
      <c r="DF169" s="312"/>
      <c r="DG169" s="312"/>
      <c r="DH169" s="312"/>
    </row>
    <row r="170" spans="1:150" s="12" customFormat="1" ht="3" customHeight="1" x14ac:dyDescent="0.25">
      <c r="A170" s="321"/>
      <c r="B170" s="322"/>
      <c r="C170" s="322"/>
      <c r="D170" s="322"/>
      <c r="E170" s="322"/>
      <c r="F170" s="323"/>
      <c r="G170" s="242"/>
      <c r="H170" s="243"/>
      <c r="I170" s="243"/>
      <c r="J170" s="243"/>
      <c r="K170" s="243"/>
      <c r="L170" s="243"/>
      <c r="M170" s="243"/>
      <c r="N170" s="243"/>
      <c r="O170" s="243"/>
      <c r="P170" s="243"/>
      <c r="Q170" s="243"/>
      <c r="R170" s="243"/>
      <c r="S170" s="243"/>
      <c r="T170" s="243"/>
      <c r="U170" s="243"/>
      <c r="V170" s="243"/>
      <c r="W170" s="243"/>
      <c r="X170" s="243"/>
      <c r="Y170" s="243"/>
      <c r="Z170" s="243"/>
      <c r="AA170" s="243"/>
      <c r="AB170" s="243"/>
      <c r="AC170" s="243"/>
      <c r="AD170" s="243"/>
      <c r="AE170" s="243"/>
      <c r="AF170" s="243"/>
      <c r="AG170" s="243"/>
      <c r="AH170" s="243"/>
      <c r="AI170" s="243"/>
      <c r="AJ170" s="243"/>
      <c r="AK170" s="243"/>
      <c r="AL170" s="243"/>
      <c r="AM170" s="243"/>
      <c r="AN170" s="243"/>
      <c r="AO170" s="243"/>
      <c r="AP170" s="243"/>
      <c r="AQ170" s="243"/>
      <c r="AR170" s="243"/>
      <c r="AS170" s="243"/>
      <c r="AT170" s="243"/>
      <c r="AU170" s="243"/>
      <c r="AV170" s="243"/>
      <c r="AW170" s="243"/>
      <c r="AX170" s="243"/>
      <c r="AY170" s="243"/>
      <c r="AZ170" s="243"/>
      <c r="BA170" s="243"/>
      <c r="BB170" s="243"/>
      <c r="BC170" s="243"/>
      <c r="BD170" s="243"/>
      <c r="BE170" s="243"/>
      <c r="BF170" s="243"/>
      <c r="BG170" s="243"/>
      <c r="BH170" s="243"/>
      <c r="BI170" s="243"/>
      <c r="BJ170" s="243"/>
      <c r="BK170" s="243"/>
      <c r="BL170" s="243"/>
      <c r="BM170" s="243"/>
      <c r="BN170" s="243"/>
      <c r="BO170" s="243"/>
      <c r="BP170" s="244"/>
      <c r="BQ170" s="313"/>
      <c r="BR170" s="313"/>
      <c r="BS170" s="313"/>
      <c r="BT170" s="313"/>
      <c r="BU170" s="313"/>
      <c r="BV170" s="313"/>
      <c r="BW170" s="313"/>
      <c r="BX170" s="313"/>
      <c r="BY170" s="313"/>
      <c r="BZ170" s="313"/>
      <c r="CA170" s="313"/>
      <c r="CB170" s="313"/>
      <c r="CC170" s="313"/>
      <c r="CD170" s="313"/>
      <c r="CE170" s="313"/>
      <c r="CF170" s="313"/>
      <c r="CG170" s="313"/>
      <c r="CH170" s="313"/>
      <c r="CI170" s="313"/>
      <c r="CJ170" s="313"/>
      <c r="CK170" s="313"/>
      <c r="CL170" s="313"/>
      <c r="CM170" s="313"/>
      <c r="CN170" s="313"/>
      <c r="CO170" s="313"/>
      <c r="CP170" s="313"/>
      <c r="CQ170" s="313"/>
      <c r="CR170" s="313"/>
      <c r="CS170" s="313"/>
      <c r="CT170" s="313"/>
      <c r="CU170" s="313"/>
      <c r="CV170" s="313"/>
      <c r="CW170" s="313"/>
      <c r="CX170" s="313"/>
      <c r="CY170" s="313"/>
      <c r="CZ170" s="313"/>
      <c r="DA170" s="313"/>
      <c r="DB170" s="313"/>
      <c r="DC170" s="313"/>
      <c r="DD170" s="313"/>
      <c r="DE170" s="313"/>
      <c r="DF170" s="313"/>
      <c r="DG170" s="313"/>
      <c r="DH170" s="313"/>
    </row>
    <row r="171" spans="1:150" s="12" customFormat="1" ht="27" customHeight="1" x14ac:dyDescent="0.25">
      <c r="A171" s="116" t="s">
        <v>5</v>
      </c>
      <c r="B171" s="117"/>
      <c r="C171" s="117"/>
      <c r="D171" s="117"/>
      <c r="E171" s="117"/>
      <c r="F171" s="118"/>
      <c r="G171" s="20"/>
      <c r="H171" s="108" t="s">
        <v>146</v>
      </c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108"/>
      <c r="AB171" s="108"/>
      <c r="AC171" s="108"/>
      <c r="AD171" s="108"/>
      <c r="AE171" s="108"/>
      <c r="AF171" s="108"/>
      <c r="AG171" s="108"/>
      <c r="AH171" s="108"/>
      <c r="AI171" s="108"/>
      <c r="AJ171" s="108"/>
      <c r="AK171" s="108"/>
      <c r="AL171" s="108"/>
      <c r="AM171" s="108"/>
      <c r="AN171" s="108"/>
      <c r="AO171" s="108"/>
      <c r="AP171" s="108"/>
      <c r="AQ171" s="108"/>
      <c r="AR171" s="108"/>
      <c r="AS171" s="108"/>
      <c r="AT171" s="108"/>
      <c r="AU171" s="108"/>
      <c r="AV171" s="108"/>
      <c r="AW171" s="108"/>
      <c r="AX171" s="108"/>
      <c r="AY171" s="108"/>
      <c r="AZ171" s="108"/>
      <c r="BA171" s="108"/>
      <c r="BB171" s="108"/>
      <c r="BC171" s="108"/>
      <c r="BD171" s="108"/>
      <c r="BE171" s="108"/>
      <c r="BF171" s="108"/>
      <c r="BG171" s="108"/>
      <c r="BH171" s="108"/>
      <c r="BI171" s="108"/>
      <c r="BJ171" s="108"/>
      <c r="BK171" s="108"/>
      <c r="BL171" s="108"/>
      <c r="BM171" s="108"/>
      <c r="BN171" s="108"/>
      <c r="BO171" s="108"/>
      <c r="BP171" s="109"/>
      <c r="BQ171" s="121" t="s">
        <v>307</v>
      </c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 t="s">
        <v>303</v>
      </c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Y171" s="134" t="s">
        <v>203</v>
      </c>
      <c r="DZ171" s="134"/>
      <c r="EA171" s="134"/>
      <c r="EB171" s="134"/>
      <c r="EC171" s="134"/>
      <c r="ED171" s="134"/>
      <c r="EE171" s="134"/>
      <c r="EF171" s="134"/>
      <c r="EG171" s="134"/>
      <c r="EH171" s="134"/>
      <c r="EI171" s="134"/>
      <c r="EJ171" s="134"/>
      <c r="EK171" s="134"/>
      <c r="EL171" s="134"/>
      <c r="EM171" s="134"/>
      <c r="EN171" s="134"/>
      <c r="EO171" s="134"/>
      <c r="EP171" s="134"/>
      <c r="EQ171" s="134"/>
      <c r="ER171" s="134"/>
      <c r="ES171" s="134"/>
      <c r="ET171" s="134"/>
    </row>
    <row r="172" spans="1:150" s="12" customFormat="1" ht="39" customHeight="1" x14ac:dyDescent="0.25">
      <c r="A172" s="116" t="s">
        <v>6</v>
      </c>
      <c r="B172" s="117"/>
      <c r="C172" s="117"/>
      <c r="D172" s="117"/>
      <c r="E172" s="117"/>
      <c r="F172" s="118"/>
      <c r="G172" s="20"/>
      <c r="H172" s="108" t="s">
        <v>196</v>
      </c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/>
      <c r="Y172" s="108"/>
      <c r="Z172" s="108"/>
      <c r="AA172" s="108"/>
      <c r="AB172" s="108"/>
      <c r="AC172" s="108"/>
      <c r="AD172" s="108"/>
      <c r="AE172" s="108"/>
      <c r="AF172" s="108"/>
      <c r="AG172" s="108"/>
      <c r="AH172" s="108"/>
      <c r="AI172" s="108"/>
      <c r="AJ172" s="108"/>
      <c r="AK172" s="108"/>
      <c r="AL172" s="108"/>
      <c r="AM172" s="108"/>
      <c r="AN172" s="108"/>
      <c r="AO172" s="108"/>
      <c r="AP172" s="108"/>
      <c r="AQ172" s="108"/>
      <c r="AR172" s="108"/>
      <c r="AS172" s="108"/>
      <c r="AT172" s="108"/>
      <c r="AU172" s="108"/>
      <c r="AV172" s="108"/>
      <c r="AW172" s="108"/>
      <c r="AX172" s="108"/>
      <c r="AY172" s="108"/>
      <c r="AZ172" s="108"/>
      <c r="BA172" s="108"/>
      <c r="BB172" s="108"/>
      <c r="BC172" s="108"/>
      <c r="BD172" s="108"/>
      <c r="BE172" s="108"/>
      <c r="BF172" s="108"/>
      <c r="BG172" s="108"/>
      <c r="BH172" s="108"/>
      <c r="BI172" s="108"/>
      <c r="BJ172" s="108"/>
      <c r="BK172" s="108"/>
      <c r="BL172" s="108"/>
      <c r="BM172" s="108"/>
      <c r="BN172" s="108"/>
      <c r="BO172" s="108"/>
      <c r="BP172" s="109"/>
      <c r="BQ172" s="121" t="s">
        <v>308</v>
      </c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 t="s">
        <v>304</v>
      </c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Y172" s="134" t="s">
        <v>204</v>
      </c>
      <c r="DZ172" s="134"/>
      <c r="EA172" s="134"/>
      <c r="EB172" s="134"/>
      <c r="EC172" s="134"/>
      <c r="ED172" s="134"/>
      <c r="EE172" s="134"/>
      <c r="EF172" s="134"/>
      <c r="EG172" s="134"/>
      <c r="EH172" s="134"/>
      <c r="EI172" s="134"/>
      <c r="EJ172" s="134"/>
      <c r="EK172" s="134"/>
      <c r="EL172" s="134"/>
      <c r="EM172" s="134"/>
      <c r="EN172" s="134"/>
      <c r="EO172" s="134"/>
      <c r="EP172" s="134"/>
      <c r="EQ172" s="134"/>
      <c r="ER172" s="134"/>
      <c r="ES172" s="134"/>
      <c r="ET172" s="134"/>
    </row>
    <row r="173" spans="1:150" s="12" customFormat="1" ht="39" customHeight="1" x14ac:dyDescent="0.25">
      <c r="A173" s="116" t="s">
        <v>148</v>
      </c>
      <c r="B173" s="117"/>
      <c r="C173" s="117"/>
      <c r="D173" s="117"/>
      <c r="E173" s="117"/>
      <c r="F173" s="118"/>
      <c r="G173" s="20"/>
      <c r="H173" s="119" t="s">
        <v>329</v>
      </c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 s="119"/>
      <c r="AI173" s="119"/>
      <c r="AJ173" s="119"/>
      <c r="AK173" s="119"/>
      <c r="AL173" s="119"/>
      <c r="AM173" s="119"/>
      <c r="AN173" s="119"/>
      <c r="AO173" s="119"/>
      <c r="AP173" s="119"/>
      <c r="AQ173" s="119"/>
      <c r="AR173" s="119"/>
      <c r="AS173" s="119"/>
      <c r="AT173" s="119"/>
      <c r="AU173" s="119"/>
      <c r="AV173" s="119"/>
      <c r="AW173" s="119"/>
      <c r="AX173" s="119"/>
      <c r="AY173" s="119"/>
      <c r="AZ173" s="119"/>
      <c r="BA173" s="119"/>
      <c r="BB173" s="119"/>
      <c r="BC173" s="119"/>
      <c r="BD173" s="119"/>
      <c r="BE173" s="119"/>
      <c r="BF173" s="119"/>
      <c r="BG173" s="119"/>
      <c r="BH173" s="119"/>
      <c r="BI173" s="119"/>
      <c r="BJ173" s="119"/>
      <c r="BK173" s="119"/>
      <c r="BL173" s="119"/>
      <c r="BM173" s="119"/>
      <c r="BN173" s="119"/>
      <c r="BO173" s="119"/>
      <c r="BP173" s="120"/>
      <c r="BQ173" s="121" t="s">
        <v>77</v>
      </c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 t="s">
        <v>322</v>
      </c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Y173" s="134" t="s">
        <v>205</v>
      </c>
      <c r="DZ173" s="134"/>
      <c r="EA173" s="134"/>
      <c r="EB173" s="134"/>
      <c r="EC173" s="134"/>
      <c r="ED173" s="134"/>
      <c r="EE173" s="134"/>
      <c r="EF173" s="134"/>
      <c r="EG173" s="134"/>
      <c r="EH173" s="134"/>
      <c r="EI173" s="134"/>
      <c r="EJ173" s="134"/>
      <c r="EK173" s="134"/>
      <c r="EL173" s="134"/>
      <c r="EM173" s="134"/>
      <c r="EN173" s="134"/>
      <c r="EO173" s="134"/>
      <c r="EP173" s="134"/>
      <c r="EQ173" s="134"/>
      <c r="ER173" s="134"/>
      <c r="ES173" s="134"/>
      <c r="ET173" s="134"/>
    </row>
    <row r="174" spans="1:150" s="12" customFormat="1" ht="52.5" customHeight="1" x14ac:dyDescent="0.25">
      <c r="A174" s="116" t="s">
        <v>149</v>
      </c>
      <c r="B174" s="117"/>
      <c r="C174" s="117"/>
      <c r="D174" s="117"/>
      <c r="E174" s="117"/>
      <c r="F174" s="118"/>
      <c r="G174" s="20"/>
      <c r="H174" s="119" t="s">
        <v>330</v>
      </c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  <c r="AA174" s="119"/>
      <c r="AB174" s="119"/>
      <c r="AC174" s="119"/>
      <c r="AD174" s="119"/>
      <c r="AE174" s="119"/>
      <c r="AF174" s="119"/>
      <c r="AG174" s="119"/>
      <c r="AH174" s="119"/>
      <c r="AI174" s="119"/>
      <c r="AJ174" s="119"/>
      <c r="AK174" s="119"/>
      <c r="AL174" s="119"/>
      <c r="AM174" s="119"/>
      <c r="AN174" s="119"/>
      <c r="AO174" s="119"/>
      <c r="AP174" s="119"/>
      <c r="AQ174" s="119"/>
      <c r="AR174" s="119"/>
      <c r="AS174" s="119"/>
      <c r="AT174" s="119"/>
      <c r="AU174" s="119"/>
      <c r="AV174" s="119"/>
      <c r="AW174" s="119"/>
      <c r="AX174" s="119"/>
      <c r="AY174" s="119"/>
      <c r="AZ174" s="119"/>
      <c r="BA174" s="119"/>
      <c r="BB174" s="119"/>
      <c r="BC174" s="119"/>
      <c r="BD174" s="119"/>
      <c r="BE174" s="119"/>
      <c r="BF174" s="119"/>
      <c r="BG174" s="119"/>
      <c r="BH174" s="119"/>
      <c r="BI174" s="119"/>
      <c r="BJ174" s="119"/>
      <c r="BK174" s="119"/>
      <c r="BL174" s="119"/>
      <c r="BM174" s="119"/>
      <c r="BN174" s="119"/>
      <c r="BO174" s="119"/>
      <c r="BP174" s="120"/>
      <c r="BQ174" s="121" t="s">
        <v>77</v>
      </c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 t="s">
        <v>77</v>
      </c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Y174" s="134" t="s">
        <v>77</v>
      </c>
      <c r="DZ174" s="134"/>
      <c r="EA174" s="134"/>
      <c r="EB174" s="134"/>
      <c r="EC174" s="134"/>
      <c r="ED174" s="134"/>
      <c r="EE174" s="134"/>
      <c r="EF174" s="134"/>
      <c r="EG174" s="134"/>
      <c r="EH174" s="134"/>
      <c r="EI174" s="134"/>
      <c r="EJ174" s="134"/>
      <c r="EK174" s="134"/>
      <c r="EL174" s="134"/>
      <c r="EM174" s="134"/>
      <c r="EN174" s="134"/>
      <c r="EO174" s="134"/>
      <c r="EP174" s="134"/>
      <c r="EQ174" s="134"/>
      <c r="ER174" s="134"/>
      <c r="ES174" s="134"/>
      <c r="ET174" s="134"/>
    </row>
    <row r="175" spans="1:150" s="12" customFormat="1" ht="39" customHeight="1" x14ac:dyDescent="0.25">
      <c r="A175" s="116" t="s">
        <v>45</v>
      </c>
      <c r="B175" s="117"/>
      <c r="C175" s="117"/>
      <c r="D175" s="117"/>
      <c r="E175" s="117"/>
      <c r="F175" s="118"/>
      <c r="G175" s="20"/>
      <c r="H175" s="108" t="s">
        <v>195</v>
      </c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  <c r="V175" s="108"/>
      <c r="W175" s="108"/>
      <c r="X175" s="108"/>
      <c r="Y175" s="108"/>
      <c r="Z175" s="108"/>
      <c r="AA175" s="108"/>
      <c r="AB175" s="108"/>
      <c r="AC175" s="108"/>
      <c r="AD175" s="108"/>
      <c r="AE175" s="108"/>
      <c r="AF175" s="108"/>
      <c r="AG175" s="108"/>
      <c r="AH175" s="108"/>
      <c r="AI175" s="108"/>
      <c r="AJ175" s="108"/>
      <c r="AK175" s="108"/>
      <c r="AL175" s="108"/>
      <c r="AM175" s="108"/>
      <c r="AN175" s="108"/>
      <c r="AO175" s="108"/>
      <c r="AP175" s="108"/>
      <c r="AQ175" s="108"/>
      <c r="AR175" s="108"/>
      <c r="AS175" s="108"/>
      <c r="AT175" s="108"/>
      <c r="AU175" s="108"/>
      <c r="AV175" s="108"/>
      <c r="AW175" s="108"/>
      <c r="AX175" s="108"/>
      <c r="AY175" s="108"/>
      <c r="AZ175" s="108"/>
      <c r="BA175" s="108"/>
      <c r="BB175" s="108"/>
      <c r="BC175" s="108"/>
      <c r="BD175" s="108"/>
      <c r="BE175" s="108"/>
      <c r="BF175" s="108"/>
      <c r="BG175" s="108"/>
      <c r="BH175" s="108"/>
      <c r="BI175" s="108"/>
      <c r="BJ175" s="108"/>
      <c r="BK175" s="108"/>
      <c r="BL175" s="108"/>
      <c r="BM175" s="108"/>
      <c r="BN175" s="108"/>
      <c r="BO175" s="108"/>
      <c r="BP175" s="109"/>
      <c r="BQ175" s="121" t="s">
        <v>320</v>
      </c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 t="s">
        <v>323</v>
      </c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Y175" s="134" t="s">
        <v>206</v>
      </c>
      <c r="DZ175" s="134"/>
      <c r="EA175" s="134"/>
      <c r="EB175" s="134"/>
      <c r="EC175" s="134"/>
      <c r="ED175" s="134"/>
      <c r="EE175" s="134"/>
      <c r="EF175" s="134"/>
      <c r="EG175" s="134"/>
      <c r="EH175" s="134"/>
      <c r="EI175" s="134"/>
      <c r="EJ175" s="134"/>
      <c r="EK175" s="134"/>
      <c r="EL175" s="134"/>
      <c r="EM175" s="134"/>
      <c r="EN175" s="134"/>
      <c r="EO175" s="134"/>
      <c r="EP175" s="134"/>
      <c r="EQ175" s="134"/>
      <c r="ER175" s="134"/>
      <c r="ES175" s="134"/>
      <c r="ET175" s="134"/>
    </row>
    <row r="176" spans="1:150" s="12" customFormat="1" ht="39" customHeight="1" x14ac:dyDescent="0.25">
      <c r="A176" s="116" t="s">
        <v>199</v>
      </c>
      <c r="B176" s="117"/>
      <c r="C176" s="117"/>
      <c r="D176" s="117"/>
      <c r="E176" s="117"/>
      <c r="F176" s="118"/>
      <c r="G176" s="20"/>
      <c r="H176" s="119" t="s">
        <v>197</v>
      </c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  <c r="AA176" s="119"/>
      <c r="AB176" s="119"/>
      <c r="AC176" s="119"/>
      <c r="AD176" s="119"/>
      <c r="AE176" s="119"/>
      <c r="AF176" s="119"/>
      <c r="AG176" s="119"/>
      <c r="AH176" s="119"/>
      <c r="AI176" s="119"/>
      <c r="AJ176" s="119"/>
      <c r="AK176" s="119"/>
      <c r="AL176" s="119"/>
      <c r="AM176" s="119"/>
      <c r="AN176" s="119"/>
      <c r="AO176" s="119"/>
      <c r="AP176" s="119"/>
      <c r="AQ176" s="119"/>
      <c r="AR176" s="119"/>
      <c r="AS176" s="119"/>
      <c r="AT176" s="119"/>
      <c r="AU176" s="119"/>
      <c r="AV176" s="119"/>
      <c r="AW176" s="119"/>
      <c r="AX176" s="119"/>
      <c r="AY176" s="119"/>
      <c r="AZ176" s="119"/>
      <c r="BA176" s="119"/>
      <c r="BB176" s="119"/>
      <c r="BC176" s="119"/>
      <c r="BD176" s="119"/>
      <c r="BE176" s="119"/>
      <c r="BF176" s="119"/>
      <c r="BG176" s="119"/>
      <c r="BH176" s="119"/>
      <c r="BI176" s="119"/>
      <c r="BJ176" s="119"/>
      <c r="BK176" s="119"/>
      <c r="BL176" s="119"/>
      <c r="BM176" s="119"/>
      <c r="BN176" s="119"/>
      <c r="BO176" s="119"/>
      <c r="BP176" s="120"/>
      <c r="BQ176" s="121" t="s">
        <v>309</v>
      </c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 t="s">
        <v>324</v>
      </c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Y176" s="134" t="s">
        <v>207</v>
      </c>
      <c r="DZ176" s="134"/>
      <c r="EA176" s="134"/>
      <c r="EB176" s="134"/>
      <c r="EC176" s="134"/>
      <c r="ED176" s="134"/>
      <c r="EE176" s="134"/>
      <c r="EF176" s="134"/>
      <c r="EG176" s="134"/>
      <c r="EH176" s="134"/>
      <c r="EI176" s="134"/>
      <c r="EJ176" s="134"/>
      <c r="EK176" s="134"/>
      <c r="EL176" s="134"/>
      <c r="EM176" s="134"/>
      <c r="EN176" s="134"/>
      <c r="EO176" s="134"/>
      <c r="EP176" s="134"/>
      <c r="EQ176" s="134"/>
      <c r="ER176" s="134"/>
      <c r="ES176" s="134"/>
      <c r="ET176" s="134"/>
    </row>
    <row r="177" spans="1:201" s="12" customFormat="1" ht="39" customHeight="1" x14ac:dyDescent="0.25">
      <c r="A177" s="116" t="s">
        <v>200</v>
      </c>
      <c r="B177" s="117"/>
      <c r="C177" s="117"/>
      <c r="D177" s="117"/>
      <c r="E177" s="117"/>
      <c r="F177" s="118"/>
      <c r="G177" s="20"/>
      <c r="H177" s="119" t="s">
        <v>198</v>
      </c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  <c r="Z177" s="119"/>
      <c r="AA177" s="119"/>
      <c r="AB177" s="119"/>
      <c r="AC177" s="119"/>
      <c r="AD177" s="119"/>
      <c r="AE177" s="119"/>
      <c r="AF177" s="119"/>
      <c r="AG177" s="119"/>
      <c r="AH177" s="119"/>
      <c r="AI177" s="119"/>
      <c r="AJ177" s="119"/>
      <c r="AK177" s="119"/>
      <c r="AL177" s="119"/>
      <c r="AM177" s="119"/>
      <c r="AN177" s="119"/>
      <c r="AO177" s="119"/>
      <c r="AP177" s="119"/>
      <c r="AQ177" s="119"/>
      <c r="AR177" s="119"/>
      <c r="AS177" s="119"/>
      <c r="AT177" s="119"/>
      <c r="AU177" s="119"/>
      <c r="AV177" s="119"/>
      <c r="AW177" s="119"/>
      <c r="AX177" s="119"/>
      <c r="AY177" s="119"/>
      <c r="AZ177" s="119"/>
      <c r="BA177" s="119"/>
      <c r="BB177" s="119"/>
      <c r="BC177" s="119"/>
      <c r="BD177" s="119"/>
      <c r="BE177" s="119"/>
      <c r="BF177" s="119"/>
      <c r="BG177" s="119"/>
      <c r="BH177" s="119"/>
      <c r="BI177" s="119"/>
      <c r="BJ177" s="119"/>
      <c r="BK177" s="119"/>
      <c r="BL177" s="119"/>
      <c r="BM177" s="119"/>
      <c r="BN177" s="119"/>
      <c r="BO177" s="119"/>
      <c r="BP177" s="120"/>
      <c r="BQ177" s="121" t="s">
        <v>321</v>
      </c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 t="s">
        <v>305</v>
      </c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Y177" s="134" t="s">
        <v>207</v>
      </c>
      <c r="DZ177" s="134"/>
      <c r="EA177" s="134"/>
      <c r="EB177" s="134"/>
      <c r="EC177" s="134"/>
      <c r="ED177" s="134"/>
      <c r="EE177" s="134"/>
      <c r="EF177" s="134"/>
      <c r="EG177" s="134"/>
      <c r="EH177" s="134"/>
      <c r="EI177" s="134"/>
      <c r="EJ177" s="134"/>
      <c r="EK177" s="134"/>
      <c r="EL177" s="134"/>
      <c r="EM177" s="134"/>
      <c r="EN177" s="134"/>
      <c r="EO177" s="134"/>
      <c r="EP177" s="134"/>
      <c r="EQ177" s="134"/>
      <c r="ER177" s="134"/>
      <c r="ES177" s="134"/>
      <c r="ET177" s="134"/>
    </row>
    <row r="178" spans="1:201" s="12" customFormat="1" ht="39" customHeight="1" x14ac:dyDescent="0.25">
      <c r="A178" s="116" t="s">
        <v>201</v>
      </c>
      <c r="B178" s="117"/>
      <c r="C178" s="117"/>
      <c r="D178" s="117"/>
      <c r="E178" s="117"/>
      <c r="F178" s="118"/>
      <c r="G178" s="20"/>
      <c r="H178" s="119" t="s">
        <v>331</v>
      </c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  <c r="AA178" s="119"/>
      <c r="AB178" s="119"/>
      <c r="AC178" s="119"/>
      <c r="AD178" s="119"/>
      <c r="AE178" s="119"/>
      <c r="AF178" s="119"/>
      <c r="AG178" s="119"/>
      <c r="AH178" s="119"/>
      <c r="AI178" s="119"/>
      <c r="AJ178" s="119"/>
      <c r="AK178" s="119"/>
      <c r="AL178" s="119"/>
      <c r="AM178" s="119"/>
      <c r="AN178" s="119"/>
      <c r="AO178" s="119"/>
      <c r="AP178" s="119"/>
      <c r="AQ178" s="119"/>
      <c r="AR178" s="119"/>
      <c r="AS178" s="119"/>
      <c r="AT178" s="119"/>
      <c r="AU178" s="119"/>
      <c r="AV178" s="119"/>
      <c r="AW178" s="119"/>
      <c r="AX178" s="119"/>
      <c r="AY178" s="119"/>
      <c r="AZ178" s="119"/>
      <c r="BA178" s="119"/>
      <c r="BB178" s="119"/>
      <c r="BC178" s="119"/>
      <c r="BD178" s="119"/>
      <c r="BE178" s="119"/>
      <c r="BF178" s="119"/>
      <c r="BG178" s="119"/>
      <c r="BH178" s="119"/>
      <c r="BI178" s="119"/>
      <c r="BJ178" s="119"/>
      <c r="BK178" s="119"/>
      <c r="BL178" s="119"/>
      <c r="BM178" s="119"/>
      <c r="BN178" s="119"/>
      <c r="BO178" s="119"/>
      <c r="BP178" s="120"/>
      <c r="BQ178" s="121" t="s">
        <v>77</v>
      </c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 t="s">
        <v>77</v>
      </c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Y178" s="134" t="s">
        <v>77</v>
      </c>
      <c r="DZ178" s="134"/>
      <c r="EA178" s="134"/>
      <c r="EB178" s="134"/>
      <c r="EC178" s="134"/>
      <c r="ED178" s="134"/>
      <c r="EE178" s="134"/>
      <c r="EF178" s="134"/>
      <c r="EG178" s="134"/>
      <c r="EH178" s="134"/>
      <c r="EI178" s="134"/>
      <c r="EJ178" s="134"/>
      <c r="EK178" s="134"/>
      <c r="EL178" s="134"/>
      <c r="EM178" s="134"/>
      <c r="EN178" s="134"/>
      <c r="EO178" s="134"/>
      <c r="EP178" s="134"/>
      <c r="EQ178" s="134"/>
      <c r="ER178" s="134"/>
      <c r="ES178" s="134"/>
      <c r="ET178" s="134"/>
    </row>
    <row r="179" spans="1:201" s="12" customFormat="1" ht="53.25" customHeight="1" x14ac:dyDescent="0.25">
      <c r="A179" s="116" t="s">
        <v>202</v>
      </c>
      <c r="B179" s="117"/>
      <c r="C179" s="117"/>
      <c r="D179" s="117"/>
      <c r="E179" s="117"/>
      <c r="F179" s="118"/>
      <c r="G179" s="20"/>
      <c r="H179" s="119" t="s">
        <v>332</v>
      </c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/>
      <c r="AA179" s="119"/>
      <c r="AB179" s="119"/>
      <c r="AC179" s="119"/>
      <c r="AD179" s="119"/>
      <c r="AE179" s="119"/>
      <c r="AF179" s="119"/>
      <c r="AG179" s="119"/>
      <c r="AH179" s="119"/>
      <c r="AI179" s="119"/>
      <c r="AJ179" s="119"/>
      <c r="AK179" s="119"/>
      <c r="AL179" s="119"/>
      <c r="AM179" s="119"/>
      <c r="AN179" s="119"/>
      <c r="AO179" s="119"/>
      <c r="AP179" s="119"/>
      <c r="AQ179" s="119"/>
      <c r="AR179" s="119"/>
      <c r="AS179" s="119"/>
      <c r="AT179" s="119"/>
      <c r="AU179" s="119"/>
      <c r="AV179" s="119"/>
      <c r="AW179" s="119"/>
      <c r="AX179" s="119"/>
      <c r="AY179" s="119"/>
      <c r="AZ179" s="119"/>
      <c r="BA179" s="119"/>
      <c r="BB179" s="119"/>
      <c r="BC179" s="119"/>
      <c r="BD179" s="119"/>
      <c r="BE179" s="119"/>
      <c r="BF179" s="119"/>
      <c r="BG179" s="119"/>
      <c r="BH179" s="119"/>
      <c r="BI179" s="119"/>
      <c r="BJ179" s="119"/>
      <c r="BK179" s="119"/>
      <c r="BL179" s="119"/>
      <c r="BM179" s="119"/>
      <c r="BN179" s="119"/>
      <c r="BO179" s="119"/>
      <c r="BP179" s="120"/>
      <c r="BQ179" s="121" t="s">
        <v>77</v>
      </c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 t="s">
        <v>77</v>
      </c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Y179" s="134" t="s">
        <v>77</v>
      </c>
      <c r="DZ179" s="134"/>
      <c r="EA179" s="134"/>
      <c r="EB179" s="134"/>
      <c r="EC179" s="134"/>
      <c r="ED179" s="134"/>
      <c r="EE179" s="134"/>
      <c r="EF179" s="134"/>
      <c r="EG179" s="134"/>
      <c r="EH179" s="134"/>
      <c r="EI179" s="134"/>
      <c r="EJ179" s="134"/>
      <c r="EK179" s="134"/>
      <c r="EL179" s="134"/>
      <c r="EM179" s="134"/>
      <c r="EN179" s="134"/>
      <c r="EO179" s="134"/>
      <c r="EP179" s="134"/>
      <c r="EQ179" s="134"/>
      <c r="ER179" s="134"/>
      <c r="ES179" s="134"/>
      <c r="ET179" s="134"/>
    </row>
    <row r="180" spans="1:201" s="12" customFormat="1" ht="39" customHeight="1" x14ac:dyDescent="0.25">
      <c r="A180" s="116" t="s">
        <v>143</v>
      </c>
      <c r="B180" s="117"/>
      <c r="C180" s="117"/>
      <c r="D180" s="117"/>
      <c r="E180" s="117"/>
      <c r="F180" s="118"/>
      <c r="G180" s="20"/>
      <c r="H180" s="108" t="s">
        <v>208</v>
      </c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8"/>
      <c r="W180" s="108"/>
      <c r="X180" s="108"/>
      <c r="Y180" s="108"/>
      <c r="Z180" s="108"/>
      <c r="AA180" s="108"/>
      <c r="AB180" s="108"/>
      <c r="AC180" s="108"/>
      <c r="AD180" s="108"/>
      <c r="AE180" s="108"/>
      <c r="AF180" s="108"/>
      <c r="AG180" s="108"/>
      <c r="AH180" s="108"/>
      <c r="AI180" s="108"/>
      <c r="AJ180" s="108"/>
      <c r="AK180" s="108"/>
      <c r="AL180" s="108"/>
      <c r="AM180" s="108"/>
      <c r="AN180" s="108"/>
      <c r="AO180" s="108"/>
      <c r="AP180" s="108"/>
      <c r="AQ180" s="108"/>
      <c r="AR180" s="108"/>
      <c r="AS180" s="108"/>
      <c r="AT180" s="108"/>
      <c r="AU180" s="108"/>
      <c r="AV180" s="108"/>
      <c r="AW180" s="108"/>
      <c r="AX180" s="108"/>
      <c r="AY180" s="108"/>
      <c r="AZ180" s="108"/>
      <c r="BA180" s="108"/>
      <c r="BB180" s="108"/>
      <c r="BC180" s="108"/>
      <c r="BD180" s="108"/>
      <c r="BE180" s="108"/>
      <c r="BF180" s="108"/>
      <c r="BG180" s="108"/>
      <c r="BH180" s="108"/>
      <c r="BI180" s="108"/>
      <c r="BJ180" s="108"/>
      <c r="BK180" s="108"/>
      <c r="BL180" s="108"/>
      <c r="BM180" s="108"/>
      <c r="BN180" s="108"/>
      <c r="BO180" s="108"/>
      <c r="BP180" s="109"/>
      <c r="BQ180" s="233">
        <v>1213.2</v>
      </c>
      <c r="BR180" s="233"/>
      <c r="BS180" s="233"/>
      <c r="BT180" s="233"/>
      <c r="BU180" s="233"/>
      <c r="BV180" s="233"/>
      <c r="BW180" s="233"/>
      <c r="BX180" s="233"/>
      <c r="BY180" s="233"/>
      <c r="BZ180" s="233"/>
      <c r="CA180" s="233"/>
      <c r="CB180" s="233"/>
      <c r="CC180" s="233"/>
      <c r="CD180" s="233"/>
      <c r="CE180" s="233"/>
      <c r="CF180" s="233"/>
      <c r="CG180" s="233"/>
      <c r="CH180" s="233"/>
      <c r="CI180" s="233"/>
      <c r="CJ180" s="233"/>
      <c r="CK180" s="233"/>
      <c r="CL180" s="233"/>
      <c r="CM180" s="233">
        <v>2995.6</v>
      </c>
      <c r="CN180" s="233"/>
      <c r="CO180" s="233"/>
      <c r="CP180" s="233"/>
      <c r="CQ180" s="233"/>
      <c r="CR180" s="233"/>
      <c r="CS180" s="233"/>
      <c r="CT180" s="233"/>
      <c r="CU180" s="233"/>
      <c r="CV180" s="233"/>
      <c r="CW180" s="233"/>
      <c r="CX180" s="233"/>
      <c r="CY180" s="233"/>
      <c r="CZ180" s="233"/>
      <c r="DA180" s="233"/>
      <c r="DB180" s="233"/>
      <c r="DC180" s="233"/>
      <c r="DD180" s="233"/>
      <c r="DE180" s="233"/>
      <c r="DF180" s="233"/>
      <c r="DG180" s="233"/>
      <c r="DH180" s="233"/>
      <c r="DY180" s="135">
        <v>200</v>
      </c>
      <c r="DZ180" s="135"/>
      <c r="EA180" s="135"/>
      <c r="EB180" s="135"/>
      <c r="EC180" s="135"/>
      <c r="ED180" s="135"/>
      <c r="EE180" s="135"/>
      <c r="EF180" s="135"/>
      <c r="EG180" s="135"/>
      <c r="EH180" s="135"/>
      <c r="EI180" s="135"/>
      <c r="EJ180" s="135"/>
      <c r="EK180" s="135"/>
      <c r="EL180" s="135"/>
      <c r="EM180" s="135"/>
      <c r="EN180" s="135"/>
      <c r="EO180" s="135"/>
      <c r="EP180" s="135"/>
      <c r="EQ180" s="135"/>
      <c r="ER180" s="135"/>
      <c r="ES180" s="135"/>
      <c r="ET180" s="135"/>
    </row>
    <row r="181" spans="1:201" s="12" customFormat="1" ht="39" customHeight="1" x14ac:dyDescent="0.25">
      <c r="A181" s="116" t="s">
        <v>150</v>
      </c>
      <c r="B181" s="117"/>
      <c r="C181" s="117"/>
      <c r="D181" s="117"/>
      <c r="E181" s="117"/>
      <c r="F181" s="118"/>
      <c r="G181" s="20"/>
      <c r="H181" s="119" t="s">
        <v>333</v>
      </c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/>
      <c r="AF181" s="119"/>
      <c r="AG181" s="119"/>
      <c r="AH181" s="119"/>
      <c r="AI181" s="119"/>
      <c r="AJ181" s="119"/>
      <c r="AK181" s="119"/>
      <c r="AL181" s="119"/>
      <c r="AM181" s="119"/>
      <c r="AN181" s="119"/>
      <c r="AO181" s="119"/>
      <c r="AP181" s="119"/>
      <c r="AQ181" s="119"/>
      <c r="AR181" s="119"/>
      <c r="AS181" s="119"/>
      <c r="AT181" s="119"/>
      <c r="AU181" s="119"/>
      <c r="AV181" s="119"/>
      <c r="AW181" s="119"/>
      <c r="AX181" s="119"/>
      <c r="AY181" s="119"/>
      <c r="AZ181" s="119"/>
      <c r="BA181" s="119"/>
      <c r="BB181" s="119"/>
      <c r="BC181" s="119"/>
      <c r="BD181" s="119"/>
      <c r="BE181" s="119"/>
      <c r="BF181" s="119"/>
      <c r="BG181" s="119"/>
      <c r="BH181" s="119"/>
      <c r="BI181" s="119"/>
      <c r="BJ181" s="119"/>
      <c r="BK181" s="119"/>
      <c r="BL181" s="119"/>
      <c r="BM181" s="119"/>
      <c r="BN181" s="119"/>
      <c r="BO181" s="119"/>
      <c r="BP181" s="120"/>
      <c r="BQ181" s="233" t="s">
        <v>77</v>
      </c>
      <c r="BR181" s="233"/>
      <c r="BS181" s="233"/>
      <c r="BT181" s="233"/>
      <c r="BU181" s="233"/>
      <c r="BV181" s="233"/>
      <c r="BW181" s="233"/>
      <c r="BX181" s="233"/>
      <c r="BY181" s="233"/>
      <c r="BZ181" s="233"/>
      <c r="CA181" s="233"/>
      <c r="CB181" s="233"/>
      <c r="CC181" s="233"/>
      <c r="CD181" s="233"/>
      <c r="CE181" s="233"/>
      <c r="CF181" s="233"/>
      <c r="CG181" s="233"/>
      <c r="CH181" s="233"/>
      <c r="CI181" s="233"/>
      <c r="CJ181" s="233"/>
      <c r="CK181" s="233"/>
      <c r="CL181" s="233"/>
      <c r="CM181" s="233">
        <v>267.7</v>
      </c>
      <c r="CN181" s="233"/>
      <c r="CO181" s="233"/>
      <c r="CP181" s="233"/>
      <c r="CQ181" s="233"/>
      <c r="CR181" s="233"/>
      <c r="CS181" s="233"/>
      <c r="CT181" s="233"/>
      <c r="CU181" s="233"/>
      <c r="CV181" s="233"/>
      <c r="CW181" s="233"/>
      <c r="CX181" s="233"/>
      <c r="CY181" s="233"/>
      <c r="CZ181" s="233"/>
      <c r="DA181" s="233"/>
      <c r="DB181" s="233"/>
      <c r="DC181" s="233"/>
      <c r="DD181" s="233"/>
      <c r="DE181" s="233"/>
      <c r="DF181" s="233"/>
      <c r="DG181" s="233"/>
      <c r="DH181" s="233"/>
      <c r="DY181" s="135">
        <v>20</v>
      </c>
      <c r="DZ181" s="135"/>
      <c r="EA181" s="135"/>
      <c r="EB181" s="135"/>
      <c r="EC181" s="135"/>
      <c r="ED181" s="135"/>
      <c r="EE181" s="135"/>
      <c r="EF181" s="135"/>
      <c r="EG181" s="135"/>
      <c r="EH181" s="135"/>
      <c r="EI181" s="135"/>
      <c r="EJ181" s="135"/>
      <c r="EK181" s="135"/>
      <c r="EL181" s="135"/>
      <c r="EM181" s="135"/>
      <c r="EN181" s="135"/>
      <c r="EO181" s="135"/>
      <c r="EP181" s="135"/>
      <c r="EQ181" s="135"/>
      <c r="ER181" s="135"/>
      <c r="ES181" s="135"/>
      <c r="ET181" s="135"/>
    </row>
    <row r="182" spans="1:201" s="12" customFormat="1" ht="39" customHeight="1" x14ac:dyDescent="0.25">
      <c r="A182" s="116" t="s">
        <v>151</v>
      </c>
      <c r="B182" s="117"/>
      <c r="C182" s="117"/>
      <c r="D182" s="117"/>
      <c r="E182" s="117"/>
      <c r="F182" s="118"/>
      <c r="G182" s="20"/>
      <c r="H182" s="119" t="s">
        <v>334</v>
      </c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  <c r="Z182" s="119"/>
      <c r="AA182" s="119"/>
      <c r="AB182" s="119"/>
      <c r="AC182" s="119"/>
      <c r="AD182" s="119"/>
      <c r="AE182" s="119"/>
      <c r="AF182" s="119"/>
      <c r="AG182" s="119"/>
      <c r="AH182" s="119"/>
      <c r="AI182" s="119"/>
      <c r="AJ182" s="119"/>
      <c r="AK182" s="119"/>
      <c r="AL182" s="119"/>
      <c r="AM182" s="119"/>
      <c r="AN182" s="119"/>
      <c r="AO182" s="119"/>
      <c r="AP182" s="119"/>
      <c r="AQ182" s="119"/>
      <c r="AR182" s="119"/>
      <c r="AS182" s="119"/>
      <c r="AT182" s="119"/>
      <c r="AU182" s="119"/>
      <c r="AV182" s="119"/>
      <c r="AW182" s="119"/>
      <c r="AX182" s="119"/>
      <c r="AY182" s="119"/>
      <c r="AZ182" s="119"/>
      <c r="BA182" s="119"/>
      <c r="BB182" s="119"/>
      <c r="BC182" s="119"/>
      <c r="BD182" s="119"/>
      <c r="BE182" s="119"/>
      <c r="BF182" s="119"/>
      <c r="BG182" s="119"/>
      <c r="BH182" s="119"/>
      <c r="BI182" s="119"/>
      <c r="BJ182" s="119"/>
      <c r="BK182" s="119"/>
      <c r="BL182" s="119"/>
      <c r="BM182" s="119"/>
      <c r="BN182" s="119"/>
      <c r="BO182" s="119"/>
      <c r="BP182" s="120"/>
      <c r="BQ182" s="233" t="s">
        <v>77</v>
      </c>
      <c r="BR182" s="233"/>
      <c r="BS182" s="233"/>
      <c r="BT182" s="233"/>
      <c r="BU182" s="233"/>
      <c r="BV182" s="233"/>
      <c r="BW182" s="233"/>
      <c r="BX182" s="233"/>
      <c r="BY182" s="233"/>
      <c r="BZ182" s="233"/>
      <c r="CA182" s="233"/>
      <c r="CB182" s="233"/>
      <c r="CC182" s="233"/>
      <c r="CD182" s="233"/>
      <c r="CE182" s="233"/>
      <c r="CF182" s="233"/>
      <c r="CG182" s="233"/>
      <c r="CH182" s="233"/>
      <c r="CI182" s="233"/>
      <c r="CJ182" s="233"/>
      <c r="CK182" s="233"/>
      <c r="CL182" s="233"/>
      <c r="CM182" s="233" t="s">
        <v>77</v>
      </c>
      <c r="CN182" s="233"/>
      <c r="CO182" s="233"/>
      <c r="CP182" s="233"/>
      <c r="CQ182" s="233"/>
      <c r="CR182" s="233"/>
      <c r="CS182" s="233"/>
      <c r="CT182" s="233"/>
      <c r="CU182" s="233"/>
      <c r="CV182" s="233"/>
      <c r="CW182" s="233"/>
      <c r="CX182" s="233"/>
      <c r="CY182" s="233"/>
      <c r="CZ182" s="233"/>
      <c r="DA182" s="233"/>
      <c r="DB182" s="233"/>
      <c r="DC182" s="233"/>
      <c r="DD182" s="233"/>
      <c r="DE182" s="233"/>
      <c r="DF182" s="233"/>
      <c r="DG182" s="233"/>
      <c r="DH182" s="233"/>
      <c r="DY182" s="135" t="s">
        <v>77</v>
      </c>
      <c r="DZ182" s="135"/>
      <c r="EA182" s="135"/>
      <c r="EB182" s="135"/>
      <c r="EC182" s="135"/>
      <c r="ED182" s="135"/>
      <c r="EE182" s="135"/>
      <c r="EF182" s="135"/>
      <c r="EG182" s="135"/>
      <c r="EH182" s="135"/>
      <c r="EI182" s="135"/>
      <c r="EJ182" s="135"/>
      <c r="EK182" s="135"/>
      <c r="EL182" s="135"/>
      <c r="EM182" s="135"/>
      <c r="EN182" s="135"/>
      <c r="EO182" s="135"/>
      <c r="EP182" s="135"/>
      <c r="EQ182" s="135"/>
      <c r="ER182" s="135"/>
      <c r="ES182" s="135"/>
      <c r="ET182" s="135"/>
    </row>
    <row r="183" spans="1:201" s="12" customFormat="1" ht="27" customHeight="1" x14ac:dyDescent="0.25">
      <c r="A183" s="116" t="s">
        <v>144</v>
      </c>
      <c r="B183" s="117"/>
      <c r="C183" s="117"/>
      <c r="D183" s="117"/>
      <c r="E183" s="117"/>
      <c r="F183" s="118"/>
      <c r="G183" s="20"/>
      <c r="H183" s="108" t="s">
        <v>147</v>
      </c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  <c r="V183" s="108"/>
      <c r="W183" s="108"/>
      <c r="X183" s="108"/>
      <c r="Y183" s="108"/>
      <c r="Z183" s="108"/>
      <c r="AA183" s="108"/>
      <c r="AB183" s="108"/>
      <c r="AC183" s="108"/>
      <c r="AD183" s="108"/>
      <c r="AE183" s="108"/>
      <c r="AF183" s="108"/>
      <c r="AG183" s="108"/>
      <c r="AH183" s="108"/>
      <c r="AI183" s="108"/>
      <c r="AJ183" s="108"/>
      <c r="AK183" s="108"/>
      <c r="AL183" s="108"/>
      <c r="AM183" s="108"/>
      <c r="AN183" s="108"/>
      <c r="AO183" s="108"/>
      <c r="AP183" s="108"/>
      <c r="AQ183" s="108"/>
      <c r="AR183" s="108"/>
      <c r="AS183" s="108"/>
      <c r="AT183" s="108"/>
      <c r="AU183" s="108"/>
      <c r="AV183" s="108"/>
      <c r="AW183" s="108"/>
      <c r="AX183" s="108"/>
      <c r="AY183" s="108"/>
      <c r="AZ183" s="108"/>
      <c r="BA183" s="108"/>
      <c r="BB183" s="108"/>
      <c r="BC183" s="108"/>
      <c r="BD183" s="108"/>
      <c r="BE183" s="108"/>
      <c r="BF183" s="108"/>
      <c r="BG183" s="108"/>
      <c r="BH183" s="108"/>
      <c r="BI183" s="108"/>
      <c r="BJ183" s="108"/>
      <c r="BK183" s="108"/>
      <c r="BL183" s="108"/>
      <c r="BM183" s="108"/>
      <c r="BN183" s="108"/>
      <c r="BO183" s="108"/>
      <c r="BP183" s="109"/>
      <c r="BQ183" s="121">
        <v>4</v>
      </c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>
        <v>11</v>
      </c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Y183" s="134">
        <v>3</v>
      </c>
      <c r="DZ183" s="134"/>
      <c r="EA183" s="134"/>
      <c r="EB183" s="134"/>
      <c r="EC183" s="134"/>
      <c r="ED183" s="134"/>
      <c r="EE183" s="134"/>
      <c r="EF183" s="134"/>
      <c r="EG183" s="134"/>
      <c r="EH183" s="134"/>
      <c r="EI183" s="134"/>
      <c r="EJ183" s="134"/>
      <c r="EK183" s="134"/>
      <c r="EL183" s="134"/>
      <c r="EM183" s="134"/>
      <c r="EN183" s="134"/>
      <c r="EO183" s="134"/>
      <c r="EP183" s="134"/>
      <c r="EQ183" s="134"/>
      <c r="ER183" s="134"/>
      <c r="ES183" s="134"/>
      <c r="ET183" s="134"/>
    </row>
    <row r="184" spans="1:201" s="12" customFormat="1" ht="39" customHeight="1" x14ac:dyDescent="0.25">
      <c r="A184" s="116" t="s">
        <v>145</v>
      </c>
      <c r="B184" s="117"/>
      <c r="C184" s="117"/>
      <c r="D184" s="117"/>
      <c r="E184" s="117"/>
      <c r="F184" s="118"/>
      <c r="G184" s="20"/>
      <c r="H184" s="108" t="s">
        <v>152</v>
      </c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108"/>
      <c r="X184" s="108"/>
      <c r="Y184" s="108"/>
      <c r="Z184" s="108"/>
      <c r="AA184" s="108"/>
      <c r="AB184" s="108"/>
      <c r="AC184" s="108"/>
      <c r="AD184" s="108"/>
      <c r="AE184" s="108"/>
      <c r="AF184" s="108"/>
      <c r="AG184" s="108"/>
      <c r="AH184" s="108"/>
      <c r="AI184" s="108"/>
      <c r="AJ184" s="108"/>
      <c r="AK184" s="108"/>
      <c r="AL184" s="108"/>
      <c r="AM184" s="108"/>
      <c r="AN184" s="108"/>
      <c r="AO184" s="108"/>
      <c r="AP184" s="108"/>
      <c r="AQ184" s="108"/>
      <c r="AR184" s="108"/>
      <c r="AS184" s="108"/>
      <c r="AT184" s="108"/>
      <c r="AU184" s="108"/>
      <c r="AV184" s="108"/>
      <c r="AW184" s="108"/>
      <c r="AX184" s="108"/>
      <c r="AY184" s="108"/>
      <c r="AZ184" s="108"/>
      <c r="BA184" s="108"/>
      <c r="BB184" s="108"/>
      <c r="BC184" s="108"/>
      <c r="BD184" s="108"/>
      <c r="BE184" s="108"/>
      <c r="BF184" s="108"/>
      <c r="BG184" s="108"/>
      <c r="BH184" s="108"/>
      <c r="BI184" s="108"/>
      <c r="BJ184" s="108"/>
      <c r="BK184" s="108"/>
      <c r="BL184" s="108"/>
      <c r="BM184" s="108"/>
      <c r="BN184" s="108"/>
      <c r="BO184" s="108"/>
      <c r="BP184" s="109"/>
      <c r="BQ184" s="121" t="s">
        <v>77</v>
      </c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>
        <v>333872</v>
      </c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Y184" s="134">
        <v>20000</v>
      </c>
      <c r="DZ184" s="134"/>
      <c r="EA184" s="134"/>
      <c r="EB184" s="134"/>
      <c r="EC184" s="134"/>
      <c r="ED184" s="134"/>
      <c r="EE184" s="134"/>
      <c r="EF184" s="134"/>
      <c r="EG184" s="134"/>
      <c r="EH184" s="134"/>
      <c r="EI184" s="134"/>
      <c r="EJ184" s="134"/>
      <c r="EK184" s="134"/>
      <c r="EL184" s="134"/>
      <c r="EM184" s="134"/>
      <c r="EN184" s="134"/>
      <c r="EO184" s="134"/>
      <c r="EP184" s="134"/>
      <c r="EQ184" s="134"/>
      <c r="ER184" s="134"/>
      <c r="ES184" s="134"/>
      <c r="ET184" s="134"/>
    </row>
    <row r="185" spans="1:201" s="12" customFormat="1" ht="12.75" customHeight="1" x14ac:dyDescent="0.25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  <c r="BG185" s="52"/>
      <c r="BH185" s="52"/>
      <c r="BI185" s="52"/>
      <c r="BJ185" s="52"/>
      <c r="BK185" s="52"/>
      <c r="BL185" s="52"/>
      <c r="BM185" s="52"/>
      <c r="BN185" s="52"/>
      <c r="BO185" s="52"/>
      <c r="BP185" s="52"/>
      <c r="BQ185" s="52"/>
      <c r="BR185" s="52"/>
      <c r="BS185" s="52"/>
      <c r="BT185" s="52"/>
      <c r="BU185" s="52"/>
      <c r="BV185" s="52"/>
      <c r="BW185" s="52"/>
      <c r="BX185" s="52"/>
      <c r="BY185" s="52"/>
      <c r="BZ185" s="52"/>
      <c r="CA185" s="52"/>
      <c r="CB185" s="52"/>
      <c r="CC185" s="52"/>
      <c r="CD185" s="52"/>
      <c r="CE185" s="52"/>
      <c r="CF185" s="52"/>
      <c r="CG185" s="52"/>
      <c r="CH185" s="52"/>
      <c r="CI185" s="52"/>
      <c r="CJ185" s="52"/>
      <c r="CK185" s="52"/>
      <c r="CL185" s="52"/>
      <c r="CM185" s="52"/>
      <c r="CN185" s="52"/>
      <c r="CO185" s="52"/>
      <c r="CP185" s="52"/>
      <c r="CQ185" s="52"/>
      <c r="CR185" s="52"/>
      <c r="CS185" s="52"/>
      <c r="CT185" s="52"/>
      <c r="CU185" s="52"/>
      <c r="CV185" s="52"/>
      <c r="CW185" s="52"/>
      <c r="CX185" s="52"/>
      <c r="CY185" s="52"/>
      <c r="CZ185" s="52"/>
      <c r="DA185" s="52"/>
      <c r="DB185" s="52"/>
      <c r="DC185" s="52"/>
      <c r="DD185" s="52"/>
      <c r="DE185" s="52"/>
      <c r="DF185" s="52"/>
      <c r="DG185" s="52"/>
      <c r="DH185" s="52"/>
    </row>
    <row r="186" spans="1:201" s="12" customFormat="1" ht="12.75" customHeight="1" x14ac:dyDescent="0.25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  <c r="BH186" s="52"/>
      <c r="BI186" s="52"/>
      <c r="BJ186" s="52"/>
      <c r="BK186" s="52"/>
      <c r="BL186" s="52"/>
      <c r="BM186" s="52"/>
      <c r="BN186" s="52"/>
      <c r="BO186" s="52"/>
      <c r="BP186" s="52"/>
      <c r="BQ186" s="52"/>
      <c r="BR186" s="52"/>
      <c r="BS186" s="52"/>
      <c r="BT186" s="52"/>
      <c r="BU186" s="52"/>
      <c r="BV186" s="52"/>
      <c r="BW186" s="52"/>
      <c r="BX186" s="52"/>
      <c r="BY186" s="52"/>
      <c r="BZ186" s="52"/>
      <c r="CA186" s="52"/>
      <c r="CB186" s="52"/>
      <c r="CC186" s="52"/>
      <c r="CD186" s="52"/>
      <c r="CE186" s="52"/>
      <c r="CF186" s="52"/>
      <c r="CG186" s="52"/>
      <c r="CH186" s="52"/>
      <c r="CI186" s="52"/>
      <c r="CJ186" s="52"/>
      <c r="CK186" s="52"/>
      <c r="CL186" s="52"/>
      <c r="CM186" s="52"/>
      <c r="CN186" s="52"/>
      <c r="CO186" s="52"/>
      <c r="CP186" s="52"/>
      <c r="CQ186" s="52"/>
      <c r="CR186" s="52"/>
      <c r="CS186" s="52"/>
      <c r="CT186" s="52"/>
      <c r="CU186" s="52"/>
      <c r="CV186" s="52"/>
      <c r="CW186" s="52"/>
      <c r="CX186" s="52"/>
      <c r="CY186" s="52"/>
      <c r="CZ186" s="52"/>
      <c r="DA186" s="52"/>
      <c r="DB186" s="52"/>
      <c r="DC186" s="52"/>
      <c r="DD186" s="52"/>
      <c r="DE186" s="52"/>
      <c r="DF186" s="52"/>
      <c r="DG186" s="52"/>
      <c r="DH186" s="52"/>
    </row>
    <row r="187" spans="1:201" s="12" customFormat="1" ht="15.75" x14ac:dyDescent="0.25">
      <c r="A187" s="53" t="s">
        <v>57</v>
      </c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310"/>
      <c r="AQ187" s="310"/>
      <c r="AR187" s="310"/>
      <c r="AS187" s="310"/>
      <c r="AT187" s="310"/>
      <c r="AU187" s="310"/>
      <c r="AV187" s="310"/>
      <c r="AW187" s="310"/>
      <c r="AX187" s="310"/>
      <c r="AY187" s="310"/>
      <c r="AZ187" s="310"/>
      <c r="BA187" s="310"/>
      <c r="BB187" s="310"/>
      <c r="BC187" s="310"/>
      <c r="BD187" s="310"/>
      <c r="BE187" s="310"/>
      <c r="BF187" s="310"/>
      <c r="BG187" s="310"/>
      <c r="BH187" s="310"/>
      <c r="BI187" s="310"/>
      <c r="BJ187" s="310"/>
      <c r="BK187" s="310"/>
      <c r="BL187" s="310"/>
      <c r="BM187" s="310"/>
      <c r="BN187" s="310"/>
      <c r="BO187" s="310"/>
      <c r="BP187" s="310"/>
      <c r="BQ187" s="310"/>
      <c r="BR187" s="54"/>
      <c r="BS187" s="52"/>
      <c r="BT187" s="259" t="s">
        <v>243</v>
      </c>
      <c r="BU187" s="259"/>
      <c r="BV187" s="259"/>
      <c r="BW187" s="259"/>
      <c r="BX187" s="259"/>
      <c r="BY187" s="259"/>
      <c r="BZ187" s="259"/>
      <c r="CA187" s="259"/>
      <c r="CB187" s="259"/>
      <c r="CC187" s="259"/>
      <c r="CD187" s="259"/>
      <c r="CE187" s="259"/>
      <c r="CF187" s="259"/>
      <c r="CG187" s="259"/>
      <c r="CH187" s="259"/>
      <c r="CI187" s="259"/>
      <c r="CJ187" s="259"/>
      <c r="CK187" s="259"/>
      <c r="CL187" s="259"/>
      <c r="CM187" s="259"/>
      <c r="CN187" s="259"/>
      <c r="CO187" s="259"/>
      <c r="CP187" s="259"/>
      <c r="CQ187" s="259"/>
      <c r="CR187" s="259"/>
      <c r="CS187" s="259"/>
      <c r="CT187" s="259"/>
      <c r="CU187" s="259"/>
      <c r="CV187" s="259"/>
      <c r="CW187" s="259"/>
      <c r="CX187" s="259"/>
      <c r="CY187" s="259"/>
      <c r="CZ187" s="259"/>
      <c r="DA187" s="259"/>
      <c r="DB187" s="259"/>
      <c r="DC187" s="259"/>
      <c r="DD187" s="259"/>
      <c r="DE187" s="259"/>
      <c r="DF187" s="259"/>
      <c r="DG187" s="259"/>
      <c r="DH187" s="259"/>
      <c r="EA187" s="231"/>
      <c r="EB187" s="231"/>
      <c r="EC187" s="231"/>
      <c r="ED187" s="231"/>
      <c r="EE187" s="231"/>
      <c r="EF187" s="231"/>
      <c r="EG187" s="231"/>
      <c r="EH187" s="231"/>
      <c r="EI187" s="231"/>
      <c r="EJ187" s="231"/>
      <c r="EK187" s="231"/>
      <c r="EL187" s="231"/>
      <c r="EM187" s="231"/>
      <c r="EN187" s="231"/>
      <c r="EO187" s="231"/>
      <c r="EP187" s="231"/>
      <c r="EQ187" s="231"/>
      <c r="ER187" s="231"/>
      <c r="ES187" s="231"/>
      <c r="ET187" s="231"/>
      <c r="EU187" s="231"/>
      <c r="EV187" s="231"/>
      <c r="EW187" s="231"/>
      <c r="EX187" s="231"/>
      <c r="EY187" s="231"/>
      <c r="EZ187" s="231"/>
      <c r="FA187" s="231"/>
      <c r="FB187" s="231"/>
      <c r="FC187" s="14"/>
      <c r="FE187" s="125" t="s">
        <v>209</v>
      </c>
      <c r="FF187" s="125"/>
      <c r="FG187" s="125"/>
      <c r="FH187" s="125"/>
      <c r="FI187" s="125"/>
      <c r="FJ187" s="125"/>
      <c r="FK187" s="125"/>
      <c r="FL187" s="125"/>
      <c r="FM187" s="125"/>
      <c r="FN187" s="125"/>
      <c r="FO187" s="125"/>
      <c r="FP187" s="125"/>
      <c r="FQ187" s="125"/>
      <c r="FR187" s="125"/>
      <c r="FS187" s="125"/>
      <c r="FT187" s="125"/>
      <c r="FU187" s="125"/>
      <c r="FV187" s="125"/>
      <c r="FW187" s="125"/>
      <c r="FX187" s="125"/>
      <c r="FY187" s="125"/>
      <c r="FZ187" s="125"/>
      <c r="GA187" s="125"/>
      <c r="GB187" s="125"/>
      <c r="GC187" s="125"/>
      <c r="GD187" s="125"/>
      <c r="GE187" s="125"/>
      <c r="GF187" s="125"/>
      <c r="GG187" s="125"/>
      <c r="GH187" s="125"/>
      <c r="GI187" s="125"/>
      <c r="GJ187" s="125"/>
      <c r="GK187" s="125"/>
      <c r="GL187" s="125"/>
      <c r="GM187" s="125"/>
      <c r="GN187" s="125"/>
      <c r="GO187" s="125"/>
      <c r="GP187" s="125"/>
      <c r="GQ187" s="125"/>
      <c r="GR187" s="125"/>
      <c r="GS187" s="125"/>
    </row>
    <row r="188" spans="1:201" s="7" customFormat="1" x14ac:dyDescent="0.2">
      <c r="A188" s="55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307" t="s">
        <v>42</v>
      </c>
      <c r="AQ188" s="307"/>
      <c r="AR188" s="307"/>
      <c r="AS188" s="307"/>
      <c r="AT188" s="307"/>
      <c r="AU188" s="307"/>
      <c r="AV188" s="307"/>
      <c r="AW188" s="307"/>
      <c r="AX188" s="307"/>
      <c r="AY188" s="307"/>
      <c r="AZ188" s="307"/>
      <c r="BA188" s="307"/>
      <c r="BB188" s="307"/>
      <c r="BC188" s="307"/>
      <c r="BD188" s="307"/>
      <c r="BE188" s="307"/>
      <c r="BF188" s="307"/>
      <c r="BG188" s="307"/>
      <c r="BH188" s="307"/>
      <c r="BI188" s="307"/>
      <c r="BJ188" s="307"/>
      <c r="BK188" s="307"/>
      <c r="BL188" s="307"/>
      <c r="BM188" s="307"/>
      <c r="BN188" s="307"/>
      <c r="BO188" s="307"/>
      <c r="BP188" s="307"/>
      <c r="BQ188" s="307"/>
      <c r="BR188" s="56"/>
      <c r="BS188" s="57"/>
      <c r="BT188" s="307" t="s">
        <v>43</v>
      </c>
      <c r="BU188" s="307"/>
      <c r="BV188" s="307"/>
      <c r="BW188" s="307"/>
      <c r="BX188" s="307"/>
      <c r="BY188" s="307"/>
      <c r="BZ188" s="307"/>
      <c r="CA188" s="307"/>
      <c r="CB188" s="307"/>
      <c r="CC188" s="307"/>
      <c r="CD188" s="307"/>
      <c r="CE188" s="307"/>
      <c r="CF188" s="307"/>
      <c r="CG188" s="307"/>
      <c r="CH188" s="307"/>
      <c r="CI188" s="307"/>
      <c r="CJ188" s="307"/>
      <c r="CK188" s="307"/>
      <c r="CL188" s="307"/>
      <c r="CM188" s="307"/>
      <c r="CN188" s="307"/>
      <c r="CO188" s="307"/>
      <c r="CP188" s="307"/>
      <c r="CQ188" s="307"/>
      <c r="CR188" s="307"/>
      <c r="CS188" s="307"/>
      <c r="CT188" s="307"/>
      <c r="CU188" s="307"/>
      <c r="CV188" s="307"/>
      <c r="CW188" s="307"/>
      <c r="CX188" s="307"/>
      <c r="CY188" s="307"/>
      <c r="CZ188" s="307"/>
      <c r="DA188" s="307"/>
      <c r="DB188" s="307"/>
      <c r="DC188" s="307"/>
      <c r="DD188" s="307"/>
      <c r="DE188" s="307"/>
      <c r="DF188" s="307"/>
      <c r="DG188" s="307"/>
      <c r="DH188" s="307"/>
      <c r="EA188" s="232" t="s">
        <v>42</v>
      </c>
      <c r="EB188" s="232"/>
      <c r="EC188" s="232"/>
      <c r="ED188" s="232"/>
      <c r="EE188" s="232"/>
      <c r="EF188" s="232"/>
      <c r="EG188" s="232"/>
      <c r="EH188" s="232"/>
      <c r="EI188" s="232"/>
      <c r="EJ188" s="232"/>
      <c r="EK188" s="232"/>
      <c r="EL188" s="232"/>
      <c r="EM188" s="232"/>
      <c r="EN188" s="232"/>
      <c r="EO188" s="232"/>
      <c r="EP188" s="232"/>
      <c r="EQ188" s="232"/>
      <c r="ER188" s="232"/>
      <c r="ES188" s="232"/>
      <c r="ET188" s="232"/>
      <c r="EU188" s="232"/>
      <c r="EV188" s="232"/>
      <c r="EW188" s="232"/>
      <c r="EX188" s="232"/>
      <c r="EY188" s="232"/>
      <c r="EZ188" s="232"/>
      <c r="FA188" s="232"/>
      <c r="FB188" s="232"/>
      <c r="FC188" s="17"/>
      <c r="FD188" s="18"/>
      <c r="FE188" s="232" t="s">
        <v>43</v>
      </c>
      <c r="FF188" s="232"/>
      <c r="FG188" s="232"/>
      <c r="FH188" s="232"/>
      <c r="FI188" s="232"/>
      <c r="FJ188" s="232"/>
      <c r="FK188" s="232"/>
      <c r="FL188" s="232"/>
      <c r="FM188" s="232"/>
      <c r="FN188" s="232"/>
      <c r="FO188" s="232"/>
      <c r="FP188" s="232"/>
      <c r="FQ188" s="232"/>
      <c r="FR188" s="232"/>
      <c r="FS188" s="232"/>
      <c r="FT188" s="232"/>
      <c r="FU188" s="232"/>
      <c r="FV188" s="232"/>
      <c r="FW188" s="232"/>
      <c r="FX188" s="232"/>
      <c r="FY188" s="232"/>
      <c r="FZ188" s="232"/>
      <c r="GA188" s="232"/>
      <c r="GB188" s="232"/>
      <c r="GC188" s="232"/>
      <c r="GD188" s="232"/>
      <c r="GE188" s="232"/>
      <c r="GF188" s="232"/>
      <c r="GG188" s="232"/>
      <c r="GH188" s="232"/>
      <c r="GI188" s="232"/>
      <c r="GJ188" s="232"/>
      <c r="GK188" s="232"/>
      <c r="GL188" s="232"/>
      <c r="GM188" s="232"/>
      <c r="GN188" s="232"/>
      <c r="GO188" s="232"/>
      <c r="GP188" s="232"/>
      <c r="GQ188" s="232"/>
      <c r="GR188" s="232"/>
      <c r="GS188" s="232"/>
    </row>
    <row r="189" spans="1:201" s="12" customFormat="1" ht="12.75" customHeight="1" x14ac:dyDescent="0.25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8"/>
      <c r="BG189" s="58"/>
      <c r="BH189" s="58"/>
      <c r="BI189" s="58"/>
      <c r="BJ189" s="58"/>
      <c r="BK189" s="58"/>
      <c r="BL189" s="58"/>
      <c r="BM189" s="58"/>
      <c r="BN189" s="58"/>
      <c r="BO189" s="58"/>
      <c r="BP189" s="58"/>
      <c r="BQ189" s="58"/>
      <c r="BR189" s="58"/>
      <c r="BS189" s="58"/>
      <c r="BT189" s="58"/>
      <c r="BU189" s="58"/>
      <c r="BV189" s="58"/>
      <c r="BW189" s="58"/>
      <c r="BX189" s="59"/>
      <c r="BY189" s="58"/>
      <c r="BZ189" s="58"/>
      <c r="CA189" s="58"/>
      <c r="CB189" s="58"/>
      <c r="CC189" s="58"/>
      <c r="CD189" s="58"/>
      <c r="CE189" s="58"/>
      <c r="CF189" s="58"/>
      <c r="CG189" s="58"/>
      <c r="CH189" s="58"/>
      <c r="CI189" s="58"/>
      <c r="CJ189" s="58"/>
      <c r="CK189" s="58"/>
      <c r="CL189" s="58"/>
      <c r="CM189" s="58"/>
      <c r="CN189" s="58"/>
      <c r="CO189" s="58"/>
      <c r="CP189" s="58"/>
      <c r="CQ189" s="58"/>
      <c r="CR189" s="58"/>
      <c r="CS189" s="58"/>
      <c r="CT189" s="58"/>
      <c r="CU189" s="58"/>
      <c r="CV189" s="58"/>
      <c r="CW189" s="58"/>
      <c r="CX189" s="58"/>
      <c r="CY189" s="58"/>
      <c r="CZ189" s="52"/>
      <c r="DA189" s="52"/>
      <c r="DB189" s="52"/>
      <c r="DC189" s="52"/>
      <c r="DD189" s="52"/>
      <c r="DE189" s="52"/>
      <c r="DF189" s="52"/>
      <c r="DG189" s="52"/>
      <c r="DH189" s="52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0"/>
      <c r="FE189" s="10"/>
      <c r="FF189" s="10"/>
      <c r="FG189" s="10"/>
      <c r="FH189" s="10"/>
      <c r="FI189" s="11"/>
      <c r="FJ189" s="10"/>
      <c r="FK189" s="10"/>
      <c r="FL189" s="10"/>
      <c r="FM189" s="10"/>
      <c r="FN189" s="10"/>
      <c r="FO189" s="10"/>
      <c r="FP189" s="10"/>
      <c r="FQ189" s="10"/>
      <c r="FR189" s="10"/>
      <c r="FS189" s="10"/>
      <c r="FT189" s="10"/>
      <c r="FU189" s="10"/>
      <c r="FV189" s="10"/>
      <c r="FW189" s="10"/>
      <c r="FX189" s="10"/>
      <c r="FY189" s="10"/>
      <c r="FZ189" s="10"/>
      <c r="GA189" s="10"/>
      <c r="GB189" s="10"/>
      <c r="GC189" s="10"/>
      <c r="GD189" s="10"/>
      <c r="GE189" s="10"/>
      <c r="GF189" s="10"/>
      <c r="GG189" s="10"/>
      <c r="GH189" s="10"/>
      <c r="GI189" s="10"/>
      <c r="GJ189" s="10"/>
    </row>
    <row r="190" spans="1:201" s="12" customFormat="1" ht="15.75" x14ac:dyDescent="0.25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  <c r="BG190" s="52"/>
      <c r="BH190" s="52"/>
      <c r="BI190" s="52"/>
      <c r="BJ190" s="52"/>
      <c r="BK190" s="52"/>
      <c r="BL190" s="52"/>
      <c r="BM190" s="52"/>
      <c r="BN190" s="52"/>
      <c r="BO190" s="53"/>
      <c r="BP190" s="308" t="s">
        <v>44</v>
      </c>
      <c r="BQ190" s="308"/>
      <c r="BR190" s="60"/>
      <c r="BS190" s="309" t="s">
        <v>264</v>
      </c>
      <c r="BT190" s="309"/>
      <c r="BU190" s="309"/>
      <c r="BV190" s="309"/>
      <c r="BW190" s="308" t="s">
        <v>44</v>
      </c>
      <c r="BX190" s="308"/>
      <c r="BY190" s="259" t="s">
        <v>154</v>
      </c>
      <c r="BZ190" s="259"/>
      <c r="CA190" s="259"/>
      <c r="CB190" s="259"/>
      <c r="CC190" s="259"/>
      <c r="CD190" s="259"/>
      <c r="CE190" s="259"/>
      <c r="CF190" s="259"/>
      <c r="CG190" s="259"/>
      <c r="CH190" s="259"/>
      <c r="CI190" s="259"/>
      <c r="CJ190" s="259"/>
      <c r="CK190" s="259"/>
      <c r="CL190" s="259"/>
      <c r="CM190" s="259"/>
      <c r="CN190" s="259"/>
      <c r="CO190" s="259"/>
      <c r="CP190" s="259"/>
      <c r="CQ190" s="259"/>
      <c r="CR190" s="259"/>
      <c r="CS190" s="259"/>
      <c r="CT190" s="259"/>
      <c r="CU190" s="259"/>
      <c r="CV190" s="259"/>
      <c r="CW190" s="259"/>
      <c r="CX190" s="308">
        <v>20</v>
      </c>
      <c r="CY190" s="308"/>
      <c r="CZ190" s="308"/>
      <c r="DA190" s="308"/>
      <c r="DB190" s="266" t="s">
        <v>228</v>
      </c>
      <c r="DC190" s="266"/>
      <c r="DD190" s="266"/>
      <c r="DE190" s="266"/>
      <c r="DF190" s="53" t="s">
        <v>0</v>
      </c>
      <c r="DG190" s="53"/>
      <c r="DH190" s="53"/>
      <c r="EZ190" s="3"/>
      <c r="FA190" s="122" t="s">
        <v>44</v>
      </c>
      <c r="FB190" s="122"/>
      <c r="FC190" s="47"/>
      <c r="FD190" s="124" t="s">
        <v>155</v>
      </c>
      <c r="FE190" s="124"/>
      <c r="FF190" s="124"/>
      <c r="FG190" s="124"/>
      <c r="FH190" s="122" t="s">
        <v>44</v>
      </c>
      <c r="FI190" s="122"/>
      <c r="FJ190" s="125" t="s">
        <v>154</v>
      </c>
      <c r="FK190" s="125"/>
      <c r="FL190" s="125"/>
      <c r="FM190" s="125"/>
      <c r="FN190" s="125"/>
      <c r="FO190" s="125"/>
      <c r="FP190" s="125"/>
      <c r="FQ190" s="125"/>
      <c r="FR190" s="125"/>
      <c r="FS190" s="125"/>
      <c r="FT190" s="125"/>
      <c r="FU190" s="125"/>
      <c r="FV190" s="125"/>
      <c r="FW190" s="125"/>
      <c r="FX190" s="125"/>
      <c r="FY190" s="125"/>
      <c r="FZ190" s="125"/>
      <c r="GA190" s="125"/>
      <c r="GB190" s="125"/>
      <c r="GC190" s="125"/>
      <c r="GD190" s="125"/>
      <c r="GE190" s="125"/>
      <c r="GF190" s="125"/>
      <c r="GG190" s="125"/>
      <c r="GH190" s="125"/>
      <c r="GI190" s="122">
        <v>20</v>
      </c>
      <c r="GJ190" s="122"/>
      <c r="GK190" s="122"/>
      <c r="GL190" s="122"/>
      <c r="GM190" s="123" t="s">
        <v>223</v>
      </c>
      <c r="GN190" s="123"/>
      <c r="GO190" s="123"/>
      <c r="GP190" s="123"/>
      <c r="GQ190" s="3" t="s">
        <v>0</v>
      </c>
      <c r="GR190" s="3"/>
      <c r="GS190" s="3"/>
    </row>
    <row r="191" spans="1:201" s="12" customFormat="1" ht="3" customHeight="1" x14ac:dyDescent="0.25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  <c r="BU191" s="52"/>
      <c r="BV191" s="52"/>
      <c r="BW191" s="52"/>
      <c r="BX191" s="52"/>
      <c r="BY191" s="52"/>
      <c r="BZ191" s="52"/>
      <c r="CA191" s="52"/>
      <c r="CB191" s="52"/>
      <c r="CC191" s="52"/>
      <c r="CD191" s="52"/>
      <c r="CE191" s="52"/>
      <c r="CF191" s="52"/>
      <c r="CG191" s="52"/>
      <c r="CH191" s="52"/>
      <c r="CI191" s="52"/>
      <c r="CJ191" s="52"/>
      <c r="CK191" s="52"/>
      <c r="CL191" s="52"/>
      <c r="CM191" s="52"/>
      <c r="CN191" s="52"/>
      <c r="CO191" s="52"/>
      <c r="CP191" s="52"/>
      <c r="CQ191" s="52"/>
      <c r="CR191" s="52"/>
      <c r="CS191" s="52"/>
      <c r="CT191" s="52"/>
      <c r="CU191" s="52"/>
      <c r="CV191" s="52"/>
      <c r="CW191" s="52"/>
      <c r="CX191" s="52"/>
      <c r="CY191" s="52"/>
      <c r="CZ191" s="52"/>
      <c r="DA191" s="52"/>
      <c r="DB191" s="52"/>
      <c r="DC191" s="52"/>
      <c r="DD191" s="52"/>
      <c r="DE191" s="52"/>
      <c r="DF191" s="52"/>
      <c r="DG191" s="52"/>
      <c r="DH191" s="52"/>
    </row>
    <row r="192" spans="1:201" ht="12.75" customHeight="1" x14ac:dyDescent="0.25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3"/>
      <c r="AL192" s="53"/>
      <c r="AM192" s="53"/>
      <c r="AN192" s="53"/>
      <c r="AO192" s="53"/>
      <c r="AP192" s="53"/>
      <c r="AQ192" s="53"/>
      <c r="AR192" s="53"/>
      <c r="AS192" s="53"/>
      <c r="AT192" s="53"/>
      <c r="AU192" s="53"/>
      <c r="AV192" s="53"/>
      <c r="AW192" s="53"/>
      <c r="AX192" s="53"/>
      <c r="AY192" s="53"/>
      <c r="AZ192" s="53"/>
      <c r="BA192" s="53"/>
      <c r="BB192" s="53"/>
      <c r="BC192" s="53"/>
      <c r="BD192" s="53"/>
      <c r="BE192" s="53"/>
      <c r="BF192" s="53"/>
      <c r="BG192" s="53"/>
      <c r="BH192" s="53"/>
      <c r="BI192" s="53"/>
      <c r="BJ192" s="53"/>
      <c r="BK192" s="53"/>
      <c r="BL192" s="53"/>
      <c r="BM192" s="53"/>
      <c r="BN192" s="53"/>
      <c r="BO192" s="53"/>
      <c r="BP192" s="53"/>
      <c r="BQ192" s="53"/>
      <c r="BR192" s="53"/>
      <c r="BS192" s="53"/>
      <c r="BT192" s="53"/>
      <c r="BU192" s="53"/>
      <c r="BV192" s="53"/>
      <c r="BW192" s="53"/>
      <c r="BX192" s="53"/>
      <c r="BY192" s="53"/>
      <c r="BZ192" s="53"/>
      <c r="CA192" s="53"/>
      <c r="CB192" s="53"/>
      <c r="CC192" s="53"/>
      <c r="CD192" s="53"/>
      <c r="CE192" s="53"/>
      <c r="CF192" s="53"/>
      <c r="CG192" s="53"/>
      <c r="CH192" s="53"/>
      <c r="CI192" s="53"/>
      <c r="CJ192" s="53"/>
      <c r="CK192" s="53"/>
      <c r="CL192" s="53"/>
      <c r="CM192" s="53"/>
      <c r="CN192" s="53"/>
      <c r="CO192" s="53"/>
      <c r="CP192" s="53"/>
      <c r="CQ192" s="53"/>
      <c r="CR192" s="53"/>
      <c r="CS192" s="53"/>
      <c r="CT192" s="53"/>
      <c r="CU192" s="53"/>
      <c r="CV192" s="53"/>
      <c r="CW192" s="53"/>
      <c r="CX192" s="53"/>
      <c r="CY192" s="53"/>
      <c r="CZ192" s="53"/>
      <c r="DA192" s="53"/>
      <c r="DB192" s="53"/>
      <c r="DC192" s="53"/>
      <c r="DD192" s="53"/>
      <c r="DE192" s="53"/>
      <c r="DF192" s="53"/>
      <c r="DG192" s="53"/>
      <c r="DH192" s="53"/>
    </row>
  </sheetData>
  <mergeCells count="801">
    <mergeCell ref="BO1:DH1"/>
    <mergeCell ref="BO5:DH5"/>
    <mergeCell ref="BO7:CG7"/>
    <mergeCell ref="BO4:DH4"/>
    <mergeCell ref="BO6:CG6"/>
    <mergeCell ref="CI6:DH6"/>
    <mergeCell ref="FH9:FK9"/>
    <mergeCell ref="DU2:FN2"/>
    <mergeCell ref="DU3:FN3"/>
    <mergeCell ref="DU6:EM6"/>
    <mergeCell ref="EO6:FN6"/>
    <mergeCell ref="DU1:FN1"/>
    <mergeCell ref="DU4:FN4"/>
    <mergeCell ref="DU5:FN5"/>
    <mergeCell ref="DU7:EM7"/>
    <mergeCell ref="EO7:FN7"/>
    <mergeCell ref="DW9:EB9"/>
    <mergeCell ref="EC9:ED9"/>
    <mergeCell ref="EE9:FC9"/>
    <mergeCell ref="FD9:FG9"/>
    <mergeCell ref="CI7:DH7"/>
    <mergeCell ref="CU148:DH148"/>
    <mergeCell ref="CG144:CT144"/>
    <mergeCell ref="CU144:DH144"/>
    <mergeCell ref="BP132:CK132"/>
    <mergeCell ref="G142:CF142"/>
    <mergeCell ref="CL112:DH112"/>
    <mergeCell ref="CL114:DH114"/>
    <mergeCell ref="DY135:EM135"/>
    <mergeCell ref="DY130:EM130"/>
    <mergeCell ref="DY124:EM124"/>
    <mergeCell ref="DY125:EM125"/>
    <mergeCell ref="DY126:EM126"/>
    <mergeCell ref="DY129:EM129"/>
    <mergeCell ref="DY127:EM127"/>
    <mergeCell ref="CL124:DH124"/>
    <mergeCell ref="BP136:CK136"/>
    <mergeCell ref="H113:AS113"/>
    <mergeCell ref="AT113:BO113"/>
    <mergeCell ref="BP113:CK113"/>
    <mergeCell ref="BO2:DH2"/>
    <mergeCell ref="BO3:DH3"/>
    <mergeCell ref="BQ9:BV9"/>
    <mergeCell ref="AT138:BO138"/>
    <mergeCell ref="BP138:CK138"/>
    <mergeCell ref="CL138:DH138"/>
    <mergeCell ref="A139:DH139"/>
    <mergeCell ref="A143:F150"/>
    <mergeCell ref="CU143:DH143"/>
    <mergeCell ref="CL113:DH113"/>
    <mergeCell ref="AT132:BO132"/>
    <mergeCell ref="BP134:CK134"/>
    <mergeCell ref="CL127:DH127"/>
    <mergeCell ref="AT137:BO137"/>
    <mergeCell ref="CL137:DH137"/>
    <mergeCell ref="CL125:DH125"/>
    <mergeCell ref="CL135:DH135"/>
    <mergeCell ref="AT128:BO128"/>
    <mergeCell ref="BP128:CK128"/>
    <mergeCell ref="CL128:DH128"/>
    <mergeCell ref="AT136:BO136"/>
    <mergeCell ref="A141:DH141"/>
    <mergeCell ref="A142:F142"/>
    <mergeCell ref="CU142:DH142"/>
    <mergeCell ref="CL136:DH136"/>
    <mergeCell ref="CL132:DH132"/>
    <mergeCell ref="BP137:CK137"/>
    <mergeCell ref="AT133:BO133"/>
    <mergeCell ref="BP133:CK133"/>
    <mergeCell ref="CL133:DH133"/>
    <mergeCell ref="AT134:BO134"/>
    <mergeCell ref="BP135:CK135"/>
    <mergeCell ref="A131:F131"/>
    <mergeCell ref="A132:F137"/>
    <mergeCell ref="H138:AS138"/>
    <mergeCell ref="H135:AS135"/>
    <mergeCell ref="H132:AS132"/>
    <mergeCell ref="H136:AS136"/>
    <mergeCell ref="H137:AS137"/>
    <mergeCell ref="H134:AS134"/>
    <mergeCell ref="H133:AS133"/>
    <mergeCell ref="A138:F138"/>
    <mergeCell ref="A120:F120"/>
    <mergeCell ref="AT111:BO111"/>
    <mergeCell ref="H112:AS112"/>
    <mergeCell ref="AT129:BO129"/>
    <mergeCell ref="AT126:BO126"/>
    <mergeCell ref="H118:AS118"/>
    <mergeCell ref="AT112:BO112"/>
    <mergeCell ref="H111:AS111"/>
    <mergeCell ref="AT135:BO135"/>
    <mergeCell ref="A119:F119"/>
    <mergeCell ref="AT119:BO119"/>
    <mergeCell ref="A121:F129"/>
    <mergeCell ref="AT123:BO123"/>
    <mergeCell ref="H124:AS124"/>
    <mergeCell ref="AT124:BO124"/>
    <mergeCell ref="H129:AS129"/>
    <mergeCell ref="H125:AS125"/>
    <mergeCell ref="AT125:BO125"/>
    <mergeCell ref="H127:AS127"/>
    <mergeCell ref="A140:DH140"/>
    <mergeCell ref="A104:DH104"/>
    <mergeCell ref="A103:DH103"/>
    <mergeCell ref="H110:AS110"/>
    <mergeCell ref="AT110:BO110"/>
    <mergeCell ref="A108:F108"/>
    <mergeCell ref="G109:G110"/>
    <mergeCell ref="H123:AS123"/>
    <mergeCell ref="A130:F130"/>
    <mergeCell ref="AT108:BO108"/>
    <mergeCell ref="CL123:DH123"/>
    <mergeCell ref="H106:AS106"/>
    <mergeCell ref="A105:DH105"/>
    <mergeCell ref="AT106:BO106"/>
    <mergeCell ref="BP106:CK106"/>
    <mergeCell ref="CL106:DH106"/>
    <mergeCell ref="H109:AS109"/>
    <mergeCell ref="BP108:CK108"/>
    <mergeCell ref="CL108:DH108"/>
    <mergeCell ref="CL111:DH111"/>
    <mergeCell ref="AT127:BO127"/>
    <mergeCell ref="H128:AS128"/>
    <mergeCell ref="H126:AS126"/>
    <mergeCell ref="AT130:BO130"/>
    <mergeCell ref="CL109:DH109"/>
    <mergeCell ref="AT109:BO109"/>
    <mergeCell ref="BP111:CK111"/>
    <mergeCell ref="BP110:CK110"/>
    <mergeCell ref="BP109:CK109"/>
    <mergeCell ref="CL110:DH110"/>
    <mergeCell ref="CG93:CT93"/>
    <mergeCell ref="CU93:DH93"/>
    <mergeCell ref="BG93:BS93"/>
    <mergeCell ref="CU99:DH99"/>
    <mergeCell ref="BT102:CF102"/>
    <mergeCell ref="CG102:CT102"/>
    <mergeCell ref="CL107:DH107"/>
    <mergeCell ref="CU102:DH102"/>
    <mergeCell ref="CU100:DH100"/>
    <mergeCell ref="CU98:DH98"/>
    <mergeCell ref="CG98:CT98"/>
    <mergeCell ref="A107:F107"/>
    <mergeCell ref="AT107:BO107"/>
    <mergeCell ref="H107:AS107"/>
    <mergeCell ref="AT99:BF99"/>
    <mergeCell ref="BT99:CF99"/>
    <mergeCell ref="CG99:CT99"/>
    <mergeCell ref="A92:F102"/>
    <mergeCell ref="G92:G93"/>
    <mergeCell ref="A106:F106"/>
    <mergeCell ref="AT92:CF92"/>
    <mergeCell ref="AT98:BF98"/>
    <mergeCell ref="BG98:BS98"/>
    <mergeCell ref="BT98:CF98"/>
    <mergeCell ref="BT93:CF93"/>
    <mergeCell ref="BT94:CF94"/>
    <mergeCell ref="BT96:CF96"/>
    <mergeCell ref="CG92:DH92"/>
    <mergeCell ref="H102:AS102"/>
    <mergeCell ref="H92:AS93"/>
    <mergeCell ref="BG99:BS99"/>
    <mergeCell ref="H99:AS99"/>
    <mergeCell ref="AT102:BF102"/>
    <mergeCell ref="BG102:BS102"/>
    <mergeCell ref="H98:AS98"/>
    <mergeCell ref="H94:AS94"/>
    <mergeCell ref="AT94:BF94"/>
    <mergeCell ref="BG94:BS94"/>
    <mergeCell ref="H100:AS100"/>
    <mergeCell ref="H86:AS86"/>
    <mergeCell ref="AT85:BZ85"/>
    <mergeCell ref="AT90:BZ90"/>
    <mergeCell ref="H88:AS88"/>
    <mergeCell ref="AT86:BZ86"/>
    <mergeCell ref="H85:AS85"/>
    <mergeCell ref="H84:AS84"/>
    <mergeCell ref="H82:AS82"/>
    <mergeCell ref="CA90:DH90"/>
    <mergeCell ref="CA86:DH86"/>
    <mergeCell ref="AT83:BZ83"/>
    <mergeCell ref="CA87:DH87"/>
    <mergeCell ref="CA85:DH85"/>
    <mergeCell ref="CA83:DH83"/>
    <mergeCell ref="CA88:DH88"/>
    <mergeCell ref="AT88:BZ88"/>
    <mergeCell ref="CA84:DH84"/>
    <mergeCell ref="AT84:BZ84"/>
    <mergeCell ref="G48:AS48"/>
    <mergeCell ref="AT48:DH48"/>
    <mergeCell ref="H49:AS49"/>
    <mergeCell ref="H50:AS50"/>
    <mergeCell ref="AU55:DH55"/>
    <mergeCell ref="H56:AS56"/>
    <mergeCell ref="AU56:DH56"/>
    <mergeCell ref="H57:AS57"/>
    <mergeCell ref="CH66:DH66"/>
    <mergeCell ref="DB190:DE190"/>
    <mergeCell ref="A23:F23"/>
    <mergeCell ref="A24:F25"/>
    <mergeCell ref="A26:F26"/>
    <mergeCell ref="H24:AS24"/>
    <mergeCell ref="H23:AS23"/>
    <mergeCell ref="AU24:DH24"/>
    <mergeCell ref="H27:AS27"/>
    <mergeCell ref="G32:AS33"/>
    <mergeCell ref="G34:AS34"/>
    <mergeCell ref="H83:AS83"/>
    <mergeCell ref="AT93:BF93"/>
    <mergeCell ref="AU27:DH27"/>
    <mergeCell ref="AU23:DH23"/>
    <mergeCell ref="A27:F27"/>
    <mergeCell ref="H25:AS25"/>
    <mergeCell ref="CH59:DH59"/>
    <mergeCell ref="BN59:CG59"/>
    <mergeCell ref="CO29:DH29"/>
    <mergeCell ref="G30:AS30"/>
    <mergeCell ref="A43:F43"/>
    <mergeCell ref="H43:AS43"/>
    <mergeCell ref="AU43:DH43"/>
    <mergeCell ref="BZ36:CN36"/>
    <mergeCell ref="A174:F174"/>
    <mergeCell ref="H174:BP174"/>
    <mergeCell ref="BQ174:CL174"/>
    <mergeCell ref="H162:CF162"/>
    <mergeCell ref="CG162:CT162"/>
    <mergeCell ref="CX190:DA190"/>
    <mergeCell ref="BS190:BV190"/>
    <mergeCell ref="BW190:BX190"/>
    <mergeCell ref="BY190:CW190"/>
    <mergeCell ref="BP190:BQ190"/>
    <mergeCell ref="BT188:DH188"/>
    <mergeCell ref="AP187:BQ187"/>
    <mergeCell ref="CM179:DH179"/>
    <mergeCell ref="CU164:DH164"/>
    <mergeCell ref="CM173:DH173"/>
    <mergeCell ref="CM174:DH174"/>
    <mergeCell ref="CM178:DH178"/>
    <mergeCell ref="CM168:DH170"/>
    <mergeCell ref="CG164:CT164"/>
    <mergeCell ref="A166:DH166"/>
    <mergeCell ref="A168:F170"/>
    <mergeCell ref="A171:F171"/>
    <mergeCell ref="CM180:DH180"/>
    <mergeCell ref="CM175:DH175"/>
    <mergeCell ref="H163:CF163"/>
    <mergeCell ref="BQ171:CL171"/>
    <mergeCell ref="A172:F172"/>
    <mergeCell ref="BQ172:CL172"/>
    <mergeCell ref="BQ173:CL173"/>
    <mergeCell ref="A151:F164"/>
    <mergeCell ref="CG153:CT153"/>
    <mergeCell ref="H172:BP172"/>
    <mergeCell ref="CM172:DH172"/>
    <mergeCell ref="CU160:DH160"/>
    <mergeCell ref="H154:CF154"/>
    <mergeCell ref="CU153:DH153"/>
    <mergeCell ref="CU151:DH151"/>
    <mergeCell ref="CG156:CT156"/>
    <mergeCell ref="CU156:DH156"/>
    <mergeCell ref="CG163:CT163"/>
    <mergeCell ref="CU163:DH163"/>
    <mergeCell ref="CG160:CT160"/>
    <mergeCell ref="BQ168:CL170"/>
    <mergeCell ref="CM171:DH171"/>
    <mergeCell ref="A42:F42"/>
    <mergeCell ref="A44:F44"/>
    <mergeCell ref="H158:CF158"/>
    <mergeCell ref="H153:CF153"/>
    <mergeCell ref="H155:CF155"/>
    <mergeCell ref="CU159:DH159"/>
    <mergeCell ref="H108:AS108"/>
    <mergeCell ref="A82:F90"/>
    <mergeCell ref="BP107:CK107"/>
    <mergeCell ref="H87:AS87"/>
    <mergeCell ref="AT87:BZ87"/>
    <mergeCell ref="H90:AS90"/>
    <mergeCell ref="CG150:CT150"/>
    <mergeCell ref="H147:CF147"/>
    <mergeCell ref="CG147:CT147"/>
    <mergeCell ref="CU147:DH147"/>
    <mergeCell ref="AU42:DH42"/>
    <mergeCell ref="A46:F46"/>
    <mergeCell ref="H46:AS46"/>
    <mergeCell ref="AU46:DH46"/>
    <mergeCell ref="A45:F45"/>
    <mergeCell ref="H45:AS45"/>
    <mergeCell ref="AU45:DH45"/>
    <mergeCell ref="A47:F57"/>
    <mergeCell ref="H55:AS55"/>
    <mergeCell ref="AU52:DH52"/>
    <mergeCell ref="H52:AS52"/>
    <mergeCell ref="H51:AS51"/>
    <mergeCell ref="H54:AS54"/>
    <mergeCell ref="AU54:DH54"/>
    <mergeCell ref="AU51:DH51"/>
    <mergeCell ref="AU26:DH26"/>
    <mergeCell ref="AT30:BY30"/>
    <mergeCell ref="H42:AS42"/>
    <mergeCell ref="G36:AS40"/>
    <mergeCell ref="H26:AS26"/>
    <mergeCell ref="H28:DH28"/>
    <mergeCell ref="G29:AS29"/>
    <mergeCell ref="AT29:BY29"/>
    <mergeCell ref="BZ29:CN29"/>
    <mergeCell ref="AT34:BY34"/>
    <mergeCell ref="G35:AS35"/>
    <mergeCell ref="AT35:BY35"/>
    <mergeCell ref="AT36:BY36"/>
    <mergeCell ref="CO36:DH36"/>
    <mergeCell ref="AT32:BY32"/>
    <mergeCell ref="BZ32:CN32"/>
    <mergeCell ref="H47:DH47"/>
    <mergeCell ref="CA82:DH82"/>
    <mergeCell ref="AT82:BZ82"/>
    <mergeCell ref="CH64:DH64"/>
    <mergeCell ref="G62:AS62"/>
    <mergeCell ref="AT62:BM62"/>
    <mergeCell ref="BN62:CG62"/>
    <mergeCell ref="H58:AS58"/>
    <mergeCell ref="AT58:BM58"/>
    <mergeCell ref="BN58:CG58"/>
    <mergeCell ref="BN60:CG60"/>
    <mergeCell ref="H59:AS59"/>
    <mergeCell ref="A71:DH71"/>
    <mergeCell ref="A70:DH70"/>
    <mergeCell ref="CH61:DH61"/>
    <mergeCell ref="A58:F58"/>
    <mergeCell ref="CA75:DH75"/>
    <mergeCell ref="CA77:DH77"/>
    <mergeCell ref="AT75:BZ75"/>
    <mergeCell ref="CA76:DH76"/>
    <mergeCell ref="AT77:BZ77"/>
    <mergeCell ref="AT76:BZ76"/>
    <mergeCell ref="AT78:BZ78"/>
    <mergeCell ref="AT79:BZ79"/>
    <mergeCell ref="CA79:DH79"/>
    <mergeCell ref="A68:F68"/>
    <mergeCell ref="AU68:DH68"/>
    <mergeCell ref="A69:F69"/>
    <mergeCell ref="AU69:DH69"/>
    <mergeCell ref="A59:F59"/>
    <mergeCell ref="H67:DH67"/>
    <mergeCell ref="A74:DH74"/>
    <mergeCell ref="H81:AS81"/>
    <mergeCell ref="H80:AS80"/>
    <mergeCell ref="A80:F80"/>
    <mergeCell ref="AT59:BM59"/>
    <mergeCell ref="BN63:CG63"/>
    <mergeCell ref="CH63:DH63"/>
    <mergeCell ref="CH62:DH62"/>
    <mergeCell ref="A81:F81"/>
    <mergeCell ref="AT80:BZ80"/>
    <mergeCell ref="CA80:DH80"/>
    <mergeCell ref="CA81:DH81"/>
    <mergeCell ref="AT81:BZ81"/>
    <mergeCell ref="AU49:DH49"/>
    <mergeCell ref="AU50:DH50"/>
    <mergeCell ref="CA78:DH78"/>
    <mergeCell ref="G69:AS69"/>
    <mergeCell ref="A75:F75"/>
    <mergeCell ref="A73:DH73"/>
    <mergeCell ref="A61:F66"/>
    <mergeCell ref="AT64:BM64"/>
    <mergeCell ref="CH65:DH65"/>
    <mergeCell ref="G65:AS65"/>
    <mergeCell ref="G68:AS68"/>
    <mergeCell ref="AT66:BM66"/>
    <mergeCell ref="H78:AS78"/>
    <mergeCell ref="G64:AS64"/>
    <mergeCell ref="A78:F78"/>
    <mergeCell ref="A67:F67"/>
    <mergeCell ref="H76:AS76"/>
    <mergeCell ref="A76:F76"/>
    <mergeCell ref="A60:F60"/>
    <mergeCell ref="A77:F77"/>
    <mergeCell ref="H77:AS77"/>
    <mergeCell ref="H75:AS75"/>
    <mergeCell ref="G66:AS66"/>
    <mergeCell ref="A72:DH72"/>
    <mergeCell ref="H44:DH44"/>
    <mergeCell ref="H61:AS61"/>
    <mergeCell ref="BN61:CG61"/>
    <mergeCell ref="AT63:BM63"/>
    <mergeCell ref="BN65:CG65"/>
    <mergeCell ref="AT61:BM61"/>
    <mergeCell ref="G63:AS63"/>
    <mergeCell ref="CO35:DH35"/>
    <mergeCell ref="AU21:DH21"/>
    <mergeCell ref="CH58:DH58"/>
    <mergeCell ref="BZ35:CN35"/>
    <mergeCell ref="CH60:DH60"/>
    <mergeCell ref="AU57:DH57"/>
    <mergeCell ref="AT40:BY40"/>
    <mergeCell ref="BZ40:CN40"/>
    <mergeCell ref="CO40:DH40"/>
    <mergeCell ref="AU53:DH53"/>
    <mergeCell ref="AT65:BM65"/>
    <mergeCell ref="BN64:CG64"/>
    <mergeCell ref="H60:AS60"/>
    <mergeCell ref="BZ34:CN34"/>
    <mergeCell ref="CO34:DH34"/>
    <mergeCell ref="AT60:BM60"/>
    <mergeCell ref="H53:AS53"/>
    <mergeCell ref="A16:DH16"/>
    <mergeCell ref="A13:DH13"/>
    <mergeCell ref="BY9:CW9"/>
    <mergeCell ref="A41:F41"/>
    <mergeCell ref="H41:DH41"/>
    <mergeCell ref="BZ30:CN30"/>
    <mergeCell ref="CO30:DH30"/>
    <mergeCell ref="G31:AS31"/>
    <mergeCell ref="AT31:BY31"/>
    <mergeCell ref="H22:AS22"/>
    <mergeCell ref="BW9:BX9"/>
    <mergeCell ref="A14:DH14"/>
    <mergeCell ref="A12:DH12"/>
    <mergeCell ref="DB9:DE9"/>
    <mergeCell ref="A22:F22"/>
    <mergeCell ref="CX9:DA9"/>
    <mergeCell ref="A19:DH19"/>
    <mergeCell ref="A21:F21"/>
    <mergeCell ref="H21:AS21"/>
    <mergeCell ref="AU25:DH25"/>
    <mergeCell ref="A15:DH15"/>
    <mergeCell ref="AU22:DH22"/>
    <mergeCell ref="BP119:CK119"/>
    <mergeCell ref="CL119:DH119"/>
    <mergeCell ref="CL121:DH121"/>
    <mergeCell ref="CL130:DH130"/>
    <mergeCell ref="AT131:DH131"/>
    <mergeCell ref="AT122:BO122"/>
    <mergeCell ref="BP122:CK122"/>
    <mergeCell ref="BP124:CK124"/>
    <mergeCell ref="H114:AS114"/>
    <mergeCell ref="AT121:BO121"/>
    <mergeCell ref="BP118:CK118"/>
    <mergeCell ref="CL118:DH118"/>
    <mergeCell ref="BP121:CK121"/>
    <mergeCell ref="AT114:BO114"/>
    <mergeCell ref="BP114:CK114"/>
    <mergeCell ref="AT118:BO118"/>
    <mergeCell ref="H120:AS120"/>
    <mergeCell ref="H121:AS121"/>
    <mergeCell ref="BP125:CK125"/>
    <mergeCell ref="BP129:CK129"/>
    <mergeCell ref="CL129:DH129"/>
    <mergeCell ref="CL126:DH126"/>
    <mergeCell ref="CG159:CT159"/>
    <mergeCell ref="H157:CF157"/>
    <mergeCell ref="CG142:CT142"/>
    <mergeCell ref="CU145:DH145"/>
    <mergeCell ref="CG145:CT145"/>
    <mergeCell ref="H151:CF151"/>
    <mergeCell ref="H145:CF145"/>
    <mergeCell ref="H152:CF152"/>
    <mergeCell ref="CG146:CT146"/>
    <mergeCell ref="CG151:CT151"/>
    <mergeCell ref="CG149:CT149"/>
    <mergeCell ref="CU152:DH152"/>
    <mergeCell ref="CG152:CT152"/>
    <mergeCell ref="H143:CF143"/>
    <mergeCell ref="H148:CF148"/>
    <mergeCell ref="CG148:CT148"/>
    <mergeCell ref="CU150:DH150"/>
    <mergeCell ref="CU149:DH149"/>
    <mergeCell ref="CG143:CT143"/>
    <mergeCell ref="CU146:DH146"/>
    <mergeCell ref="H150:CF150"/>
    <mergeCell ref="H149:CF149"/>
    <mergeCell ref="FE188:GS188"/>
    <mergeCell ref="A184:F184"/>
    <mergeCell ref="H184:BP184"/>
    <mergeCell ref="BQ184:CL184"/>
    <mergeCell ref="CM184:DH184"/>
    <mergeCell ref="DY184:ET184"/>
    <mergeCell ref="A181:F181"/>
    <mergeCell ref="H181:BP181"/>
    <mergeCell ref="BQ181:CL181"/>
    <mergeCell ref="CM181:DH181"/>
    <mergeCell ref="A182:F182"/>
    <mergeCell ref="H182:BP182"/>
    <mergeCell ref="BQ182:CL182"/>
    <mergeCell ref="CM182:DH182"/>
    <mergeCell ref="BT187:DH187"/>
    <mergeCell ref="AP188:BQ188"/>
    <mergeCell ref="DY178:ET178"/>
    <mergeCell ref="DY171:ET171"/>
    <mergeCell ref="DY137:EM137"/>
    <mergeCell ref="DY138:EM138"/>
    <mergeCell ref="DY131:EM131"/>
    <mergeCell ref="DY132:EM132"/>
    <mergeCell ref="A183:F183"/>
    <mergeCell ref="H183:BP183"/>
    <mergeCell ref="BQ183:CL183"/>
    <mergeCell ref="CM183:DH183"/>
    <mergeCell ref="A178:F178"/>
    <mergeCell ref="A180:F180"/>
    <mergeCell ref="H180:BP180"/>
    <mergeCell ref="BQ180:CL180"/>
    <mergeCell ref="A179:F179"/>
    <mergeCell ref="H179:BP179"/>
    <mergeCell ref="BQ179:CL179"/>
    <mergeCell ref="H178:BP178"/>
    <mergeCell ref="BQ178:CL178"/>
    <mergeCell ref="H164:CF164"/>
    <mergeCell ref="A175:F175"/>
    <mergeCell ref="H175:BP175"/>
    <mergeCell ref="BQ175:CL175"/>
    <mergeCell ref="H171:BP171"/>
    <mergeCell ref="DU12:IB12"/>
    <mergeCell ref="DU13:IB13"/>
    <mergeCell ref="DU14:IB14"/>
    <mergeCell ref="DU15:IB15"/>
    <mergeCell ref="EE34:FJ34"/>
    <mergeCell ref="DY133:EM133"/>
    <mergeCell ref="DY134:EM134"/>
    <mergeCell ref="DY136:EM136"/>
    <mergeCell ref="DY121:EM121"/>
    <mergeCell ref="DY110:EM110"/>
    <mergeCell ref="DT107:EO107"/>
    <mergeCell ref="DY112:EM112"/>
    <mergeCell ref="DY113:EM113"/>
    <mergeCell ref="DY120:EM120"/>
    <mergeCell ref="DY128:EM128"/>
    <mergeCell ref="DY122:EM122"/>
    <mergeCell ref="DY123:EM123"/>
    <mergeCell ref="DY119:EM119"/>
    <mergeCell ref="FC132:GG132"/>
    <mergeCell ref="DU16:IB16"/>
    <mergeCell ref="EC21:GP21"/>
    <mergeCell ref="EC22:GP22"/>
    <mergeCell ref="EC23:GP23"/>
    <mergeCell ref="EC24:GP24"/>
    <mergeCell ref="EC25:GP25"/>
    <mergeCell ref="EC26:GP26"/>
    <mergeCell ref="EC27:GP27"/>
    <mergeCell ref="EP107:FK107"/>
    <mergeCell ref="EE35:FJ35"/>
    <mergeCell ref="FK35:FY35"/>
    <mergeCell ref="FZ35:GS35"/>
    <mergeCell ref="EF43:GS43"/>
    <mergeCell ref="EF42:GS42"/>
    <mergeCell ref="EF49:FQ49"/>
    <mergeCell ref="FS49:IF49"/>
    <mergeCell ref="EE32:FJ32"/>
    <mergeCell ref="FK32:FY32"/>
    <mergeCell ref="FZ32:GS33"/>
    <mergeCell ref="EE33:FJ33"/>
    <mergeCell ref="FK33:FY33"/>
    <mergeCell ref="EE36:FJ36"/>
    <mergeCell ref="FK36:FY36"/>
    <mergeCell ref="FZ36:GS36"/>
    <mergeCell ref="FK34:FY34"/>
    <mergeCell ref="FZ34:GS34"/>
    <mergeCell ref="EF51:FQ51"/>
    <mergeCell ref="FS51:IF51"/>
    <mergeCell ref="EF52:FQ52"/>
    <mergeCell ref="FS52:IF52"/>
    <mergeCell ref="EF53:FQ53"/>
    <mergeCell ref="FS53:IF53"/>
    <mergeCell ref="EF50:FQ50"/>
    <mergeCell ref="FS50:IF50"/>
    <mergeCell ref="GZ42:HV43"/>
    <mergeCell ref="EF45:GS45"/>
    <mergeCell ref="EF46:GS46"/>
    <mergeCell ref="EE59:EX59"/>
    <mergeCell ref="EY59:FR59"/>
    <mergeCell ref="FS59:GS59"/>
    <mergeCell ref="EE60:EX60"/>
    <mergeCell ref="EY60:FR60"/>
    <mergeCell ref="FS60:GS60"/>
    <mergeCell ref="A109:F118"/>
    <mergeCell ref="AT116:BO116"/>
    <mergeCell ref="BP116:CK116"/>
    <mergeCell ref="CL116:DH116"/>
    <mergeCell ref="BP112:CK112"/>
    <mergeCell ref="A91:F91"/>
    <mergeCell ref="H91:AS91"/>
    <mergeCell ref="AT91:BZ91"/>
    <mergeCell ref="CG94:CT94"/>
    <mergeCell ref="CU94:DH94"/>
    <mergeCell ref="DY109:EM109"/>
    <mergeCell ref="DY111:EM111"/>
    <mergeCell ref="DY114:EM114"/>
    <mergeCell ref="DY118:EM118"/>
    <mergeCell ref="CA91:DH91"/>
    <mergeCell ref="BN66:CG66"/>
    <mergeCell ref="A79:F79"/>
    <mergeCell ref="H79:AS79"/>
    <mergeCell ref="EE63:EX63"/>
    <mergeCell ref="EY63:FR63"/>
    <mergeCell ref="FS63:GS63"/>
    <mergeCell ref="EE64:EX64"/>
    <mergeCell ref="EY64:FR64"/>
    <mergeCell ref="FS64:GS64"/>
    <mergeCell ref="EE61:EX61"/>
    <mergeCell ref="EY61:FR61"/>
    <mergeCell ref="FS61:GS61"/>
    <mergeCell ref="EE62:EX62"/>
    <mergeCell ref="EY62:FR62"/>
    <mergeCell ref="FS62:GS62"/>
    <mergeCell ref="DS82:FD82"/>
    <mergeCell ref="FE82:GK82"/>
    <mergeCell ref="GL82:HS82"/>
    <mergeCell ref="DS83:FD83"/>
    <mergeCell ref="DS80:FD80"/>
    <mergeCell ref="EE65:EX65"/>
    <mergeCell ref="EY65:FR65"/>
    <mergeCell ref="FS65:GS65"/>
    <mergeCell ref="EE66:EX66"/>
    <mergeCell ref="EY66:FR66"/>
    <mergeCell ref="FS66:GS66"/>
    <mergeCell ref="GL80:HS80"/>
    <mergeCell ref="DS81:FD81"/>
    <mergeCell ref="GL78:HS78"/>
    <mergeCell ref="DS79:FD79"/>
    <mergeCell ref="FE79:GK79"/>
    <mergeCell ref="GL79:HS79"/>
    <mergeCell ref="DS78:FD78"/>
    <mergeCell ref="FE78:GK78"/>
    <mergeCell ref="EF68:GS68"/>
    <mergeCell ref="EF69:GS69"/>
    <mergeCell ref="FE81:GK81"/>
    <mergeCell ref="GL81:HS81"/>
    <mergeCell ref="DS77:FD77"/>
    <mergeCell ref="FE77:GK77"/>
    <mergeCell ref="GL77:HS77"/>
    <mergeCell ref="GL88:HS88"/>
    <mergeCell ref="DS90:FD90"/>
    <mergeCell ref="FE90:GK90"/>
    <mergeCell ref="GL90:HS90"/>
    <mergeCell ref="DS88:FD88"/>
    <mergeCell ref="FE88:GK88"/>
    <mergeCell ref="GL86:HS86"/>
    <mergeCell ref="DS87:FD87"/>
    <mergeCell ref="FE87:GK87"/>
    <mergeCell ref="GL87:HS87"/>
    <mergeCell ref="DS86:FD86"/>
    <mergeCell ref="FE86:GK86"/>
    <mergeCell ref="FE83:GK83"/>
    <mergeCell ref="GL83:HS83"/>
    <mergeCell ref="GL84:HS84"/>
    <mergeCell ref="DS85:FD85"/>
    <mergeCell ref="FE85:GK85"/>
    <mergeCell ref="GL85:HS85"/>
    <mergeCell ref="DS84:FD84"/>
    <mergeCell ref="FE84:GK84"/>
    <mergeCell ref="FE80:GK80"/>
    <mergeCell ref="DR92:DR93"/>
    <mergeCell ref="DS92:FD93"/>
    <mergeCell ref="FE92:GQ92"/>
    <mergeCell ref="GE98:GQ98"/>
    <mergeCell ref="FR99:GD99"/>
    <mergeCell ref="GE99:GQ99"/>
    <mergeCell ref="DS99:FD99"/>
    <mergeCell ref="FE99:FQ99"/>
    <mergeCell ref="GR92:HS92"/>
    <mergeCell ref="FE93:FQ93"/>
    <mergeCell ref="FR93:GD93"/>
    <mergeCell ref="GE93:GQ93"/>
    <mergeCell ref="HF93:HS93"/>
    <mergeCell ref="DS98:FD98"/>
    <mergeCell ref="FE98:FQ98"/>
    <mergeCell ref="FR98:GD98"/>
    <mergeCell ref="GR93:HE93"/>
    <mergeCell ref="FW1:IC9"/>
    <mergeCell ref="DS104:HM105"/>
    <mergeCell ref="DU142:HO143"/>
    <mergeCell ref="GR102:HE102"/>
    <mergeCell ref="HF102:HS102"/>
    <mergeCell ref="DY172:ET172"/>
    <mergeCell ref="DY173:ET173"/>
    <mergeCell ref="DY174:ET174"/>
    <mergeCell ref="DY177:ET177"/>
    <mergeCell ref="DY175:ET175"/>
    <mergeCell ref="DY176:ET176"/>
    <mergeCell ref="FL107:GH107"/>
    <mergeCell ref="DS91:FD91"/>
    <mergeCell ref="FE91:GK91"/>
    <mergeCell ref="GL91:HS91"/>
    <mergeCell ref="GR99:HE99"/>
    <mergeCell ref="HF99:HS99"/>
    <mergeCell ref="GR98:HE98"/>
    <mergeCell ref="HF98:HS98"/>
    <mergeCell ref="FR102:GD102"/>
    <mergeCell ref="GE102:GQ102"/>
    <mergeCell ref="DS76:FD76"/>
    <mergeCell ref="FE76:GK76"/>
    <mergeCell ref="GL76:HS76"/>
    <mergeCell ref="GI190:GL190"/>
    <mergeCell ref="GM190:GP190"/>
    <mergeCell ref="FA190:FB190"/>
    <mergeCell ref="FD190:FG190"/>
    <mergeCell ref="FH190:FI190"/>
    <mergeCell ref="FJ190:GH190"/>
    <mergeCell ref="DS102:FD102"/>
    <mergeCell ref="FE102:FQ102"/>
    <mergeCell ref="A176:F176"/>
    <mergeCell ref="H176:BP176"/>
    <mergeCell ref="BQ176:CL176"/>
    <mergeCell ref="CM176:DH176"/>
    <mergeCell ref="CL115:DH115"/>
    <mergeCell ref="H116:AS116"/>
    <mergeCell ref="BP130:CK130"/>
    <mergeCell ref="H117:AS117"/>
    <mergeCell ref="DY183:ET183"/>
    <mergeCell ref="DY179:ET179"/>
    <mergeCell ref="DY180:ET180"/>
    <mergeCell ref="DY181:ET181"/>
    <mergeCell ref="DY182:ET182"/>
    <mergeCell ref="EA187:FB187"/>
    <mergeCell ref="FE187:GS187"/>
    <mergeCell ref="EA188:FB188"/>
    <mergeCell ref="BT101:CF101"/>
    <mergeCell ref="CG101:CT101"/>
    <mergeCell ref="CU101:DH101"/>
    <mergeCell ref="AT100:BF100"/>
    <mergeCell ref="BG100:BS100"/>
    <mergeCell ref="BT100:CF100"/>
    <mergeCell ref="CG100:CT100"/>
    <mergeCell ref="A177:F177"/>
    <mergeCell ref="H177:BP177"/>
    <mergeCell ref="BQ177:CL177"/>
    <mergeCell ref="CM177:DH177"/>
    <mergeCell ref="A167:DH167"/>
    <mergeCell ref="A165:DH165"/>
    <mergeCell ref="A173:F173"/>
    <mergeCell ref="H173:BP173"/>
    <mergeCell ref="G168:BP170"/>
    <mergeCell ref="H156:CF156"/>
    <mergeCell ref="H160:CF160"/>
    <mergeCell ref="CU162:DH162"/>
    <mergeCell ref="CU157:DH157"/>
    <mergeCell ref="H161:CF161"/>
    <mergeCell ref="CG161:CT161"/>
    <mergeCell ref="H159:CF159"/>
    <mergeCell ref="CG157:CT157"/>
    <mergeCell ref="CU161:DH161"/>
    <mergeCell ref="H97:AS97"/>
    <mergeCell ref="AT97:BF97"/>
    <mergeCell ref="BG97:BS97"/>
    <mergeCell ref="BT97:CF97"/>
    <mergeCell ref="CG97:CT97"/>
    <mergeCell ref="CU97:DH97"/>
    <mergeCell ref="H101:AS101"/>
    <mergeCell ref="H146:CF146"/>
    <mergeCell ref="H115:AS115"/>
    <mergeCell ref="AT115:BO115"/>
    <mergeCell ref="BP115:CK115"/>
    <mergeCell ref="BP123:CK123"/>
    <mergeCell ref="H119:AS119"/>
    <mergeCell ref="AT120:DH120"/>
    <mergeCell ref="CL122:DH122"/>
    <mergeCell ref="AT117:BO117"/>
    <mergeCell ref="BP117:CK117"/>
    <mergeCell ref="CL117:DH117"/>
    <mergeCell ref="H122:AS122"/>
    <mergeCell ref="H130:AS130"/>
    <mergeCell ref="BP126:CK126"/>
    <mergeCell ref="BP127:CK127"/>
    <mergeCell ref="H144:CF144"/>
    <mergeCell ref="CG158:CT158"/>
    <mergeCell ref="H89:AS89"/>
    <mergeCell ref="AT89:BZ89"/>
    <mergeCell ref="CA89:DH89"/>
    <mergeCell ref="CU158:DH158"/>
    <mergeCell ref="CG154:CT154"/>
    <mergeCell ref="CU154:DH154"/>
    <mergeCell ref="CU155:DH155"/>
    <mergeCell ref="CG155:CT155"/>
    <mergeCell ref="CG96:CT96"/>
    <mergeCell ref="CL134:DH134"/>
    <mergeCell ref="H131:AS131"/>
    <mergeCell ref="CU96:DH96"/>
    <mergeCell ref="H95:AS95"/>
    <mergeCell ref="AT95:BF95"/>
    <mergeCell ref="BG95:BS95"/>
    <mergeCell ref="BT95:CF95"/>
    <mergeCell ref="CG95:CT95"/>
    <mergeCell ref="CU95:DH95"/>
    <mergeCell ref="H96:AS96"/>
    <mergeCell ref="AT96:BF96"/>
    <mergeCell ref="BG96:BS96"/>
    <mergeCell ref="AT101:BF101"/>
    <mergeCell ref="BG101:BS101"/>
    <mergeCell ref="A28:F40"/>
    <mergeCell ref="AT37:BY37"/>
    <mergeCell ref="BZ37:CN37"/>
    <mergeCell ref="CO37:DH37"/>
    <mergeCell ref="AT38:BY38"/>
    <mergeCell ref="BZ38:CN38"/>
    <mergeCell ref="CO38:DH38"/>
    <mergeCell ref="AT39:BY39"/>
    <mergeCell ref="BZ39:CN39"/>
    <mergeCell ref="CO39:DH39"/>
    <mergeCell ref="CO31:DH31"/>
    <mergeCell ref="BZ31:CN31"/>
    <mergeCell ref="BZ33:CN33"/>
    <mergeCell ref="CO32:DH33"/>
    <mergeCell ref="AT33:BY33"/>
  </mergeCells>
  <phoneticPr fontId="7" type="noConversion"/>
  <pageMargins left="0.65" right="0.31496062992125984" top="0.59055118110236227" bottom="0.39370078740157483" header="0.19685039370078741" footer="0.19685039370078741"/>
  <pageSetup paperSize="9" scale="99" fitToHeight="9" orientation="portrait" r:id="rId1"/>
  <headerFooter alignWithMargins="0"/>
  <rowBreaks count="6" manualBreakCount="6">
    <brk id="31" max="111" man="1"/>
    <brk id="57" max="111" man="1"/>
    <brk id="81" max="111" man="1"/>
    <brk id="103" max="111" man="1"/>
    <brk id="131" max="111" man="1"/>
    <brk id="165" max="1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Лариса</cp:lastModifiedBy>
  <cp:lastPrinted>2017-05-26T08:16:56Z</cp:lastPrinted>
  <dcterms:created xsi:type="dcterms:W3CDTF">2010-05-19T10:50:44Z</dcterms:created>
  <dcterms:modified xsi:type="dcterms:W3CDTF">2017-05-26T08:57:51Z</dcterms:modified>
</cp:coreProperties>
</file>